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Schiesskomptabilität MM\2025\Kant. GM JJ JS\GM Kant. Final JS  JJ\2025\"/>
    </mc:Choice>
  </mc:AlternateContent>
  <xr:revisionPtr revIDLastSave="0" documentId="13_ncr:1_{3ED48FD4-7D9A-4771-B51D-3C26B4518351}" xr6:coauthVersionLast="47" xr6:coauthVersionMax="47" xr10:uidLastSave="{00000000-0000-0000-0000-000000000000}"/>
  <bookViews>
    <workbookView xWindow="1800" yWindow="465" windowWidth="19800" windowHeight="12435" xr2:uid="{00000000-000D-0000-FFFF-FFFF00000000}"/>
  </bookViews>
  <sheets>
    <sheet name="Anmeldung Teil Final" sheetId="1" r:id="rId1"/>
    <sheet name="Daten" sheetId="2" r:id="rId2"/>
  </sheets>
  <definedNames>
    <definedName name="_xlnm.Print_Area" localSheetId="0">'Anmeldung Teil Final'!$A$1:$J$37</definedName>
    <definedName name="JaJa">'Anmeldung Teil Final'!#REF!</definedName>
    <definedName name="JaNein">'Anmeldung Teil Final'!$O$10:$O$11</definedName>
    <definedName name="Vereine">'Anmeldung Teil Final'!$N$16:$N$44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1" l="1"/>
  <c r="F15" i="1"/>
  <c r="F16" i="1"/>
  <c r="F17" i="1"/>
  <c r="L18" i="1"/>
  <c r="E7" i="2"/>
  <c r="E8" i="2"/>
  <c r="E9" i="2"/>
  <c r="E10" i="2"/>
  <c r="E11" i="2"/>
  <c r="E12" i="2"/>
  <c r="E13" i="2"/>
  <c r="E14" i="2"/>
  <c r="E15" i="2"/>
  <c r="E16" i="2"/>
  <c r="E17" i="2"/>
  <c r="D14" i="1"/>
  <c r="E14" i="1"/>
  <c r="D15" i="1"/>
  <c r="E15" i="1"/>
  <c r="D16" i="1"/>
  <c r="E16" i="1"/>
  <c r="D17" i="1"/>
  <c r="E17" i="1"/>
</calcChain>
</file>

<file path=xl/sharedStrings.xml><?xml version="1.0" encoding="utf-8"?>
<sst xmlns="http://schemas.openxmlformats.org/spreadsheetml/2006/main" count="570" uniqueCount="301">
  <si>
    <r>
      <t xml:space="preserve">Diese Datei </t>
    </r>
    <r>
      <rPr>
        <b/>
        <u/>
        <sz val="14"/>
        <color indexed="14"/>
        <rFont val="Calibri"/>
        <family val="2"/>
      </rPr>
      <t>im Excel-Format</t>
    </r>
    <r>
      <rPr>
        <b/>
        <sz val="14"/>
        <color indexed="14"/>
        <rFont val="Calibri"/>
        <family val="2"/>
      </rPr>
      <t xml:space="preserve"> vollständig ausgefüllt mailen an: </t>
    </r>
  </si>
  <si>
    <t>Ja</t>
  </si>
  <si>
    <t>Nein</t>
  </si>
  <si>
    <t>Nr.</t>
  </si>
  <si>
    <t>Verein:</t>
  </si>
  <si>
    <t>Gruppe:</t>
  </si>
  <si>
    <t xml:space="preserve">  Lizenz Nr.</t>
  </si>
  <si>
    <t xml:space="preserve">Dieses Formular kann als Excel-Datei auf der Website </t>
  </si>
  <si>
    <r>
      <rPr>
        <b/>
        <sz val="12"/>
        <color indexed="8"/>
        <rFont val="Calibri"/>
        <family val="2"/>
      </rPr>
      <t xml:space="preserve">www.sh-schiessen.ch </t>
    </r>
    <r>
      <rPr>
        <sz val="11"/>
        <color theme="1"/>
        <rFont val="Calibri"/>
        <family val="2"/>
        <scheme val="minor"/>
      </rPr>
      <t xml:space="preserve"> heruntergeladen werden:</t>
    </r>
  </si>
  <si>
    <t>www.sh-schiessen.ch</t>
  </si>
  <si>
    <t xml:space="preserve">  Partner des SHKSV</t>
  </si>
  <si>
    <t>Name</t>
  </si>
  <si>
    <t>Vorname</t>
  </si>
  <si>
    <t>Jg.</t>
  </si>
  <si>
    <t>Verein</t>
  </si>
  <si>
    <t xml:space="preserve">  Name</t>
  </si>
  <si>
    <t>http://sh-schiessen.ch/dokumente/</t>
  </si>
  <si>
    <t>Lizenz-Nr.</t>
  </si>
  <si>
    <t>!!! UNGÜLTIGE</t>
  </si>
  <si>
    <t>LIZ.-NUMMER !!!</t>
  </si>
  <si>
    <t>Jg</t>
  </si>
  <si>
    <t>Hallau Schützen</t>
  </si>
  <si>
    <t>NICHT A-MITGLIED!</t>
  </si>
  <si>
    <t>Keller</t>
  </si>
  <si>
    <t>Tanner</t>
  </si>
  <si>
    <t>Hauser</t>
  </si>
  <si>
    <t>Hedinger</t>
  </si>
  <si>
    <t>Meier</t>
  </si>
  <si>
    <t>Brühlmann</t>
  </si>
  <si>
    <t>David</t>
  </si>
  <si>
    <t>Schwaninger</t>
  </si>
  <si>
    <t>Brönnimann</t>
  </si>
  <si>
    <t>Naef</t>
  </si>
  <si>
    <t>Daniel</t>
  </si>
  <si>
    <t>Graf</t>
  </si>
  <si>
    <t>Brechbühl</t>
  </si>
  <si>
    <t>Imhof</t>
  </si>
  <si>
    <t>Waldmeier</t>
  </si>
  <si>
    <t>Zangger</t>
  </si>
  <si>
    <t>Fuchs</t>
  </si>
  <si>
    <t>Winzeler</t>
  </si>
  <si>
    <t>Neidhart</t>
  </si>
  <si>
    <t>Stamm</t>
  </si>
  <si>
    <t>Hermann</t>
  </si>
  <si>
    <t>Luca</t>
  </si>
  <si>
    <t>Dominik</t>
  </si>
  <si>
    <t>Nico</t>
  </si>
  <si>
    <t>Remo</t>
  </si>
  <si>
    <t>Rey</t>
  </si>
  <si>
    <t>Lars</t>
  </si>
  <si>
    <t>Andrin</t>
  </si>
  <si>
    <t>Verein anwählen!</t>
  </si>
  <si>
    <t>Geb.Datum</t>
  </si>
  <si>
    <t>Geburtsdatum genau eingeben: Beispiele "13.06.1949" oder "01.01.1949"</t>
  </si>
  <si>
    <t>1.  Verein anwählen</t>
  </si>
  <si>
    <t>martin.meier@shinternet.ch</t>
  </si>
  <si>
    <t>SHKSV, Martin Meier, Schützeweg 24, 8222 Beringen</t>
  </si>
  <si>
    <t>Hutter</t>
  </si>
  <si>
    <t>Patrik</t>
  </si>
  <si>
    <t>Mitolo</t>
  </si>
  <si>
    <t>Kai</t>
  </si>
  <si>
    <t>Kimi</t>
  </si>
  <si>
    <t>Rüdlingen SV</t>
  </si>
  <si>
    <t>Thayngen FSG</t>
  </si>
  <si>
    <t>Bargen SV</t>
  </si>
  <si>
    <t>Neuhausen a. Rheinfall STS</t>
  </si>
  <si>
    <t>Dörflingen SG</t>
  </si>
  <si>
    <t>Hemmental SV</t>
  </si>
  <si>
    <t>Wilchingen / Osterfingen SV</t>
  </si>
  <si>
    <t>Merishausen SV</t>
  </si>
  <si>
    <t>Lohn SG</t>
  </si>
  <si>
    <t>Neunkirch SV</t>
  </si>
  <si>
    <t>Oberhallau SV</t>
  </si>
  <si>
    <t>Beggingen SV</t>
  </si>
  <si>
    <t>Beringen SG</t>
  </si>
  <si>
    <t>Gächlingen SV</t>
  </si>
  <si>
    <t>Guntmadingen FSG</t>
  </si>
  <si>
    <t>Löhningen FSG</t>
  </si>
  <si>
    <t>Siblingen SG</t>
  </si>
  <si>
    <t>Trasadingen SV</t>
  </si>
  <si>
    <t>Altdorf-Opfertshofen SG</t>
  </si>
  <si>
    <t>Bibern-Hofen SG</t>
  </si>
  <si>
    <t>Büttenhardt SV</t>
  </si>
  <si>
    <t>Buch SV</t>
  </si>
  <si>
    <t>Ramsen SV</t>
  </si>
  <si>
    <t>Yanik</t>
  </si>
  <si>
    <t>Niklas</t>
  </si>
  <si>
    <t>Ramona</t>
  </si>
  <si>
    <t>Stein am Rhein StSG</t>
  </si>
  <si>
    <t>Jannis</t>
  </si>
  <si>
    <t>Jonas</t>
  </si>
  <si>
    <t>Schneidewind</t>
  </si>
  <si>
    <t>Nina</t>
  </si>
  <si>
    <t>Janis</t>
  </si>
  <si>
    <t>…Gruppen- Nr. wählen</t>
  </si>
  <si>
    <t>3.  Lizenznummern eingeben</t>
  </si>
  <si>
    <t>Teilnehmer Final</t>
  </si>
  <si>
    <t>2.  Gruppennummer eingeben</t>
  </si>
  <si>
    <r>
      <t xml:space="preserve">Anmeldung Teilnehmer Kant. GM-Final        </t>
    </r>
    <r>
      <rPr>
        <b/>
        <u/>
        <sz val="18"/>
        <color indexed="10"/>
        <rFont val="Arial"/>
        <family val="2"/>
      </rPr>
      <t/>
    </r>
  </si>
  <si>
    <t>…Feld wählen</t>
  </si>
  <si>
    <t>…Verein wählen</t>
  </si>
  <si>
    <t>Sanna</t>
  </si>
  <si>
    <t>Cedric</t>
  </si>
  <si>
    <t>Göldi</t>
  </si>
  <si>
    <t>Raffaela</t>
  </si>
  <si>
    <t>Max Roman</t>
  </si>
  <si>
    <t>Lischewski</t>
  </si>
  <si>
    <t>Lea Karina</t>
  </si>
  <si>
    <t>Gianna</t>
  </si>
  <si>
    <t>Joseline</t>
  </si>
  <si>
    <t>Robert Franz Erich</t>
  </si>
  <si>
    <t>Reichenbach</t>
  </si>
  <si>
    <t>Ryan</t>
  </si>
  <si>
    <t>Finn</t>
  </si>
  <si>
    <t>Ian</t>
  </si>
  <si>
    <t>Sahathevan</t>
  </si>
  <si>
    <t>Kavishn</t>
  </si>
  <si>
    <t>Sauter</t>
  </si>
  <si>
    <t>Marius</t>
  </si>
  <si>
    <t>Nils</t>
  </si>
  <si>
    <t>Stadler</t>
  </si>
  <si>
    <t>Jugendliche JJ</t>
  </si>
  <si>
    <t>Jungschützen JS</t>
  </si>
  <si>
    <t>Hohlenbaum FSV</t>
  </si>
  <si>
    <t>Borer</t>
  </si>
  <si>
    <t>Svenja</t>
  </si>
  <si>
    <t>Buchthalen SV</t>
  </si>
  <si>
    <t>Céline Angelina</t>
  </si>
  <si>
    <t>Bosshard</t>
  </si>
  <si>
    <t>Büel</t>
  </si>
  <si>
    <t>Laurenz Johann Georg</t>
  </si>
  <si>
    <t>Desarzens</t>
  </si>
  <si>
    <t>Gomer</t>
  </si>
  <si>
    <t>Chantal Anna</t>
  </si>
  <si>
    <t>Grant</t>
  </si>
  <si>
    <t>Jamie</t>
  </si>
  <si>
    <t>Heller</t>
  </si>
  <si>
    <t>Robin Lars</t>
  </si>
  <si>
    <t>Litschi</t>
  </si>
  <si>
    <t>Siro Nick</t>
  </si>
  <si>
    <t>Lukas Christian</t>
  </si>
  <si>
    <t>Oberhänsli</t>
  </si>
  <si>
    <t>Suter</t>
  </si>
  <si>
    <t>Moritz Oliver</t>
  </si>
  <si>
    <t>Todorovic</t>
  </si>
  <si>
    <t>Alexandro</t>
  </si>
  <si>
    <t>Kat.:</t>
  </si>
  <si>
    <t>2.  Kategorie anwählen</t>
  </si>
  <si>
    <t>Schneider</t>
  </si>
  <si>
    <t>Leandro</t>
  </si>
  <si>
    <t>21e-F</t>
  </si>
  <si>
    <t>O'Connor</t>
  </si>
  <si>
    <t>Hoch</t>
  </si>
  <si>
    <t>Frei</t>
  </si>
  <si>
    <t>Egg</t>
  </si>
  <si>
    <t>Herrmann</t>
  </si>
  <si>
    <t>Ritzmann</t>
  </si>
  <si>
    <t>Cédric</t>
  </si>
  <si>
    <t>Richard</t>
  </si>
  <si>
    <t>Rüeger</t>
  </si>
  <si>
    <t>Külling</t>
  </si>
  <si>
    <t>Dominique Claudia</t>
  </si>
  <si>
    <t>Ronja</t>
  </si>
  <si>
    <t>Strasser</t>
  </si>
  <si>
    <t>Gallucci</t>
  </si>
  <si>
    <t>Santino Filippo</t>
  </si>
  <si>
    <t>Elias Ramon</t>
  </si>
  <si>
    <t>Michael Dominik</t>
  </si>
  <si>
    <t>Marco</t>
  </si>
  <si>
    <t>Vonlanthen</t>
  </si>
  <si>
    <t>Franziska</t>
  </si>
  <si>
    <t>Alicia Kristin</t>
  </si>
  <si>
    <t>Martin Leon</t>
  </si>
  <si>
    <t>Jungschützern</t>
  </si>
  <si>
    <t>Jugendliche</t>
  </si>
  <si>
    <t>Zeile leer lassen</t>
  </si>
  <si>
    <t>Felix Constantin</t>
  </si>
  <si>
    <t>Delboi</t>
  </si>
  <si>
    <t>Luis</t>
  </si>
  <si>
    <t>Nuri Merlin</t>
  </si>
  <si>
    <t>Ramsauer</t>
  </si>
  <si>
    <t>Erik Ragnar</t>
  </si>
  <si>
    <t>Busenhart</t>
  </si>
  <si>
    <t>Sutter</t>
  </si>
  <si>
    <t>Flynn Dominik</t>
  </si>
  <si>
    <t>Jérémie Etienne</t>
  </si>
  <si>
    <t>Schlatter</t>
  </si>
  <si>
    <t>Nevio Reto</t>
  </si>
  <si>
    <t>Mäder</t>
  </si>
  <si>
    <t>Maxim</t>
  </si>
  <si>
    <t>Randegger</t>
  </si>
  <si>
    <t>Lucas William</t>
  </si>
  <si>
    <t>Pablo Pascal</t>
  </si>
  <si>
    <t>Röösli</t>
  </si>
  <si>
    <t>Tim Oliver</t>
  </si>
  <si>
    <t>Sidler</t>
  </si>
  <si>
    <t>Gabriel Salomon Yaik</t>
  </si>
  <si>
    <t>Schilling</t>
  </si>
  <si>
    <t>Schaad</t>
  </si>
  <si>
    <t>Laurin</t>
  </si>
  <si>
    <t>Silvan</t>
  </si>
  <si>
    <t>Bender</t>
  </si>
  <si>
    <t>Henry</t>
  </si>
  <si>
    <t>Rüedi</t>
  </si>
  <si>
    <t>Lynn Carina</t>
  </si>
  <si>
    <t>Livia</t>
  </si>
  <si>
    <t>Inka</t>
  </si>
  <si>
    <t>Julin</t>
  </si>
  <si>
    <t>Sarah Sophie</t>
  </si>
  <si>
    <t>Cuenca</t>
  </si>
  <si>
    <t>Samira</t>
  </si>
  <si>
    <t>Johannes</t>
  </si>
  <si>
    <t>Aaron</t>
  </si>
  <si>
    <t>Janne</t>
  </si>
  <si>
    <t>Ochsner</t>
  </si>
  <si>
    <t>Zinedine Leandro</t>
  </si>
  <si>
    <t>Tappolet</t>
  </si>
  <si>
    <t>Maurice Oliver</t>
  </si>
  <si>
    <t>Werner</t>
  </si>
  <si>
    <t>Lino</t>
  </si>
  <si>
    <t>Neukomm</t>
  </si>
  <si>
    <t>Julian Andrin</t>
  </si>
  <si>
    <t>Coelho Ticli</t>
  </si>
  <si>
    <t>Wilhelm</t>
  </si>
  <si>
    <t>Mateo Alexander</t>
  </si>
  <si>
    <t>Brütsch</t>
  </si>
  <si>
    <t>Gabriel David</t>
  </si>
  <si>
    <t>Mukulu</t>
  </si>
  <si>
    <t>Georgina</t>
  </si>
  <si>
    <t>Geier</t>
  </si>
  <si>
    <t>Sofia</t>
  </si>
  <si>
    <t>Silas Michael</t>
  </si>
  <si>
    <t>Frédéric Bernhard</t>
  </si>
  <si>
    <t>Fabio</t>
  </si>
  <si>
    <t>Sonderegger</t>
  </si>
  <si>
    <t>Lias Rico</t>
  </si>
  <si>
    <t>Laurin Benjamin</t>
  </si>
  <si>
    <t>Version 2025</t>
  </si>
  <si>
    <r>
      <t xml:space="preserve">Bei Schützen, die nach dem 01. April 2025 in der SAT Admin lizenziert wurden, erscheint bei der Eingabe der Lizenznummer eine Fehlermeldung. Für diese Schützen sind die Angaben in der Tabelle </t>
    </r>
    <r>
      <rPr>
        <b/>
        <sz val="13"/>
        <color indexed="8"/>
        <rFont val="Calibri"/>
        <family val="2"/>
      </rPr>
      <t>" Daten"</t>
    </r>
    <r>
      <rPr>
        <sz val="13"/>
        <color indexed="8"/>
        <rFont val="Calibri"/>
        <family val="2"/>
      </rPr>
      <t xml:space="preserve"> manuell nachzutragen.</t>
    </r>
  </si>
  <si>
    <t>Termin:      Sonntag,  22. Juni 2025</t>
  </si>
  <si>
    <t>(Anmeldung Teilnehmer bis 21.59 Uhr eingetroffen!)</t>
  </si>
  <si>
    <t>Was</t>
  </si>
  <si>
    <t>Bolli</t>
  </si>
  <si>
    <t>Elias</t>
  </si>
  <si>
    <t>Altdorf-Opfertshofen Schützengesellschaft</t>
  </si>
  <si>
    <t>Frey</t>
  </si>
  <si>
    <t>Tristan Luca</t>
  </si>
  <si>
    <t>Lucienne Joséphine</t>
  </si>
  <si>
    <t>Mollet</t>
  </si>
  <si>
    <t>Muriel Avérie</t>
  </si>
  <si>
    <t>Beringen Schützengesellschaft</t>
  </si>
  <si>
    <t>Meyer</t>
  </si>
  <si>
    <t>Löhningen Feldschützengesellschaft</t>
  </si>
  <si>
    <t>Oberhallau Schiessverein</t>
  </si>
  <si>
    <t>Juna</t>
  </si>
  <si>
    <t>Ramsen Schützenverein</t>
  </si>
  <si>
    <t>Rüdlingen Schiessverein</t>
  </si>
  <si>
    <t>Krämer</t>
  </si>
  <si>
    <t>Enea</t>
  </si>
  <si>
    <t>Schaffhausen Feldschützenverein Hohlenbaum</t>
  </si>
  <si>
    <t>Radanovic</t>
  </si>
  <si>
    <t>Viktor</t>
  </si>
  <si>
    <t>Mullis</t>
  </si>
  <si>
    <t>Nevio Damian</t>
  </si>
  <si>
    <t>Schaffhausen Schiessverein Buchthalen</t>
  </si>
  <si>
    <t>Thayngen Feldschützengesellschaft</t>
  </si>
  <si>
    <t>Mogel</t>
  </si>
  <si>
    <t>Lili-Lou</t>
  </si>
  <si>
    <t>Trasadingen Schützenverein</t>
  </si>
  <si>
    <t>Käser</t>
  </si>
  <si>
    <t>Yann</t>
  </si>
  <si>
    <t>Wilchingen / Osterfingen Schützenverein</t>
  </si>
  <si>
    <t>Raphael Romano</t>
  </si>
  <si>
    <t>Schläpfer</t>
  </si>
  <si>
    <t>Colin</t>
  </si>
  <si>
    <t>Spörri</t>
  </si>
  <si>
    <t>Hank Jethro</t>
  </si>
  <si>
    <t>Cédric Julien</t>
  </si>
  <si>
    <t>Jungschütz</t>
  </si>
  <si>
    <t>Beggingen Schützenverein</t>
  </si>
  <si>
    <t>Robin Martin</t>
  </si>
  <si>
    <t>Knecht</t>
  </si>
  <si>
    <t>Noah</t>
  </si>
  <si>
    <t>Brunner</t>
  </si>
  <si>
    <t>Flurin</t>
  </si>
  <si>
    <t>Kipping</t>
  </si>
  <si>
    <t>Silvan Bernd Johann</t>
  </si>
  <si>
    <t>Bösiger</t>
  </si>
  <si>
    <t>Timothy</t>
  </si>
  <si>
    <t>Brugger</t>
  </si>
  <si>
    <t>Rutz</t>
  </si>
  <si>
    <t>Eric Fionn</t>
  </si>
  <si>
    <t>Fahlbusch</t>
  </si>
  <si>
    <t>Lea Fortuna</t>
  </si>
  <si>
    <t>Wahrenberger</t>
  </si>
  <si>
    <t>Adrian</t>
  </si>
  <si>
    <t>Thierry Nicolas</t>
  </si>
  <si>
    <t>Würsten</t>
  </si>
  <si>
    <t>Nadine</t>
  </si>
  <si>
    <t>Näf</t>
  </si>
  <si>
    <t>Eingabe von Schützen, die erst nach dem 01.04.2025 in der SAT Admin izenziert wurden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</si>
</sst>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
    <numFmt numFmtId="165" formatCode="000000"/>
    <numFmt numFmtId="166" formatCode="d/mm/yy;@"/>
  </numFmts>
  <fonts count="47" x14ac:knownFonts="1">
    <font>
      <sz val="11"/>
      <color theme="1"/>
      <name val="Calibri"/>
      <family val="2"/>
      <scheme val="minor"/>
    </font>
    <font>
      <b/>
      <sz val="12"/>
      <color indexed="8"/>
      <name val="Calibri"/>
      <family val="2"/>
    </font>
    <font>
      <b/>
      <sz val="11"/>
      <color indexed="8"/>
      <name val="Calibri"/>
      <family val="2"/>
    </font>
    <font>
      <sz val="12"/>
      <color indexed="8"/>
      <name val="Calibri"/>
      <family val="2"/>
    </font>
    <font>
      <b/>
      <u/>
      <sz val="24"/>
      <color indexed="8"/>
      <name val="Calibri"/>
      <family val="2"/>
    </font>
    <font>
      <b/>
      <sz val="16"/>
      <color indexed="8"/>
      <name val="Calibri"/>
      <family val="2"/>
    </font>
    <font>
      <b/>
      <sz val="18"/>
      <color indexed="56"/>
      <name val="Calibri"/>
      <family val="2"/>
    </font>
    <font>
      <b/>
      <sz val="10"/>
      <color indexed="8"/>
      <name val="Calibri"/>
      <family val="2"/>
    </font>
    <font>
      <b/>
      <sz val="12"/>
      <color indexed="8"/>
      <name val="Calibri"/>
      <family val="2"/>
    </font>
    <font>
      <b/>
      <sz val="14"/>
      <color indexed="10"/>
      <name val="Calibri"/>
      <family val="2"/>
    </font>
    <font>
      <b/>
      <sz val="36"/>
      <color indexed="8"/>
      <name val="Calibri"/>
      <family val="2"/>
    </font>
    <font>
      <b/>
      <sz val="10"/>
      <name val="Arial"/>
      <family val="2"/>
    </font>
    <font>
      <b/>
      <sz val="14"/>
      <color indexed="14"/>
      <name val="Calibri"/>
      <family val="2"/>
    </font>
    <font>
      <b/>
      <u/>
      <sz val="14"/>
      <color indexed="14"/>
      <name val="Calibri"/>
      <family val="2"/>
    </font>
    <font>
      <u/>
      <sz val="11"/>
      <color indexed="12"/>
      <name val="Calibri"/>
      <family val="2"/>
    </font>
    <font>
      <sz val="11"/>
      <color indexed="8"/>
      <name val="Arial"/>
      <family val="2"/>
    </font>
    <font>
      <sz val="16"/>
      <color indexed="8"/>
      <name val="Calibri"/>
      <family val="2"/>
    </font>
    <font>
      <b/>
      <sz val="9"/>
      <color indexed="8"/>
      <name val="Arial"/>
      <family val="2"/>
    </font>
    <font>
      <b/>
      <sz val="14"/>
      <color indexed="14"/>
      <name val="Calibri"/>
      <family val="2"/>
    </font>
    <font>
      <b/>
      <sz val="8"/>
      <color indexed="8"/>
      <name val="Arial"/>
      <family val="2"/>
    </font>
    <font>
      <b/>
      <sz val="14"/>
      <color indexed="8"/>
      <name val="Arial"/>
      <family val="2"/>
    </font>
    <font>
      <sz val="20"/>
      <color indexed="8"/>
      <name val="Calibri"/>
      <family val="2"/>
    </font>
    <font>
      <b/>
      <sz val="11"/>
      <color indexed="8"/>
      <name val="Calibri"/>
      <family val="2"/>
    </font>
    <font>
      <sz val="9"/>
      <color indexed="8"/>
      <name val="Calibri"/>
      <family val="2"/>
    </font>
    <font>
      <sz val="13"/>
      <color indexed="8"/>
      <name val="Calibri"/>
      <family val="2"/>
    </font>
    <font>
      <b/>
      <sz val="14"/>
      <color indexed="10"/>
      <name val="Calibri"/>
      <family val="2"/>
    </font>
    <font>
      <sz val="18"/>
      <color indexed="8"/>
      <name val="Calibri"/>
      <family val="2"/>
    </font>
    <font>
      <b/>
      <sz val="18"/>
      <color indexed="10"/>
      <name val="Calibri"/>
      <family val="2"/>
    </font>
    <font>
      <b/>
      <sz val="16"/>
      <color indexed="10"/>
      <name val="Calibri"/>
      <family val="2"/>
    </font>
    <font>
      <sz val="12"/>
      <name val="Calibri"/>
      <family val="2"/>
    </font>
    <font>
      <sz val="10"/>
      <name val="Arial"/>
      <family val="2"/>
    </font>
    <font>
      <sz val="10"/>
      <name val="MS Sans Serif"/>
      <family val="2"/>
    </font>
    <font>
      <b/>
      <u/>
      <sz val="14"/>
      <color indexed="8"/>
      <name val="Calibri"/>
      <family val="2"/>
    </font>
    <font>
      <u/>
      <sz val="14"/>
      <color indexed="12"/>
      <name val="Calibri"/>
      <family val="2"/>
    </font>
    <font>
      <b/>
      <u/>
      <sz val="18"/>
      <color indexed="10"/>
      <name val="Arial"/>
      <family val="2"/>
    </font>
    <font>
      <b/>
      <sz val="14"/>
      <color rgb="FFFF0000"/>
      <name val="Calibri"/>
      <family val="2"/>
    </font>
    <font>
      <sz val="11"/>
      <color rgb="FFFF0000"/>
      <name val="Calibri"/>
      <family val="2"/>
      <scheme val="minor"/>
    </font>
    <font>
      <sz val="11"/>
      <color rgb="FFFF0000"/>
      <name val="Calibri"/>
      <family val="2"/>
    </font>
    <font>
      <sz val="10"/>
      <color rgb="FFFF0000"/>
      <name val="Arial"/>
      <family val="2"/>
    </font>
    <font>
      <b/>
      <sz val="14"/>
      <color indexed="8"/>
      <name val="Calibri"/>
      <family val="2"/>
    </font>
    <font>
      <b/>
      <sz val="12"/>
      <color indexed="12"/>
      <name val="Calibri"/>
      <family val="2"/>
    </font>
    <font>
      <sz val="12"/>
      <color theme="1"/>
      <name val="Calibri"/>
      <family val="2"/>
      <scheme val="minor"/>
    </font>
    <font>
      <b/>
      <sz val="13"/>
      <color indexed="8"/>
      <name val="Calibri"/>
      <family val="2"/>
    </font>
    <font>
      <b/>
      <sz val="18"/>
      <color indexed="8"/>
      <name val="Calibri"/>
      <family val="2"/>
    </font>
    <font>
      <sz val="11"/>
      <color rgb="FF0000FF"/>
      <name val="Calibri"/>
      <family val="2"/>
      <scheme val="minor"/>
    </font>
    <font>
      <sz val="10"/>
      <color theme="1"/>
      <name val="Calibri"/>
      <family val="2"/>
      <scheme val="minor"/>
    </font>
    <font>
      <sz val="10"/>
      <color theme="1"/>
      <name val="Arial"/>
      <family val="2"/>
    </font>
  </fonts>
  <fills count="5">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right/>
      <top/>
      <bottom style="thin">
        <color indexed="12"/>
      </bottom>
      <diagonal/>
    </border>
    <border>
      <left style="thin">
        <color rgb="FF0000FF"/>
      </left>
      <right/>
      <top style="thin">
        <color indexed="12"/>
      </top>
      <bottom/>
      <diagonal/>
    </border>
    <border>
      <left/>
      <right style="thin">
        <color rgb="FF0000FF"/>
      </right>
      <top style="thin">
        <color indexed="12"/>
      </top>
      <bottom/>
      <diagonal/>
    </border>
    <border>
      <left style="thin">
        <color rgb="FF0000FF"/>
      </left>
      <right/>
      <top/>
      <bottom/>
      <diagonal/>
    </border>
    <border>
      <left/>
      <right style="thin">
        <color rgb="FF0000FF"/>
      </right>
      <top/>
      <bottom/>
      <diagonal/>
    </border>
    <border>
      <left style="thin">
        <color rgb="FF0000FF"/>
      </left>
      <right/>
      <top/>
      <bottom style="thin">
        <color rgb="FF0000FF"/>
      </bottom>
      <diagonal/>
    </border>
    <border>
      <left/>
      <right style="thin">
        <color rgb="FF0000FF"/>
      </right>
      <top/>
      <bottom style="thin">
        <color rgb="FF0000FF"/>
      </bottom>
      <diagonal/>
    </border>
  </borders>
  <cellStyleXfs count="3">
    <xf numFmtId="0" fontId="0" fillId="0" borderId="0"/>
    <xf numFmtId="0" fontId="14" fillId="0" borderId="0" applyNumberFormat="0" applyFill="0" applyBorder="0" applyAlignment="0" applyProtection="0">
      <alignment vertical="top"/>
      <protection locked="0"/>
    </xf>
    <xf numFmtId="0" fontId="31" fillId="0" borderId="0"/>
  </cellStyleXfs>
  <cellXfs count="133">
    <xf numFmtId="0" fontId="0" fillId="0" borderId="0" xfId="0"/>
    <xf numFmtId="0" fontId="0" fillId="0" borderId="0" xfId="0" applyAlignment="1">
      <alignment horizontal="center"/>
    </xf>
    <xf numFmtId="0" fontId="0" fillId="2" borderId="0" xfId="0" applyFill="1"/>
    <xf numFmtId="0" fontId="0" fillId="2" borderId="0" xfId="0" applyFill="1" applyAlignment="1">
      <alignment horizontal="center"/>
    </xf>
    <xf numFmtId="0" fontId="4" fillId="2" borderId="0" xfId="0" applyFont="1" applyFill="1"/>
    <xf numFmtId="0" fontId="6" fillId="2" borderId="0" xfId="0" applyFont="1" applyFill="1" applyAlignment="1">
      <alignment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xf>
    <xf numFmtId="0" fontId="0" fillId="2" borderId="1" xfId="0" applyFill="1" applyBorder="1" applyAlignment="1">
      <alignment horizontal="center" vertical="center"/>
    </xf>
    <xf numFmtId="0" fontId="3" fillId="2" borderId="0" xfId="0" applyFont="1" applyFill="1"/>
    <xf numFmtId="0" fontId="0" fillId="0" borderId="2" xfId="0" applyBorder="1"/>
    <xf numFmtId="0" fontId="0" fillId="2" borderId="0" xfId="0" applyFill="1" applyAlignment="1">
      <alignment vertical="top"/>
    </xf>
    <xf numFmtId="0" fontId="0" fillId="0" borderId="0" xfId="0" applyAlignment="1">
      <alignment vertical="top"/>
    </xf>
    <xf numFmtId="0" fontId="0" fillId="2" borderId="3" xfId="0" applyFill="1" applyBorder="1" applyProtection="1">
      <protection locked="0"/>
    </xf>
    <xf numFmtId="0" fontId="0" fillId="0" borderId="4" xfId="0" applyBorder="1" applyAlignment="1">
      <alignment horizontal="center"/>
    </xf>
    <xf numFmtId="0" fontId="10" fillId="2" borderId="0" xfId="0" applyFont="1" applyFill="1" applyAlignment="1">
      <alignment horizontal="center" vertical="center"/>
    </xf>
    <xf numFmtId="0" fontId="0" fillId="0" borderId="4" xfId="0" applyBorder="1"/>
    <xf numFmtId="0" fontId="23" fillId="0" borderId="0" xfId="0" applyFont="1"/>
    <xf numFmtId="0" fontId="0" fillId="2" borderId="5" xfId="0" applyFill="1" applyBorder="1"/>
    <xf numFmtId="0" fontId="0" fillId="2" borderId="6" xfId="0" applyFill="1" applyBorder="1" applyAlignment="1">
      <alignment horizontal="center"/>
    </xf>
    <xf numFmtId="0" fontId="0" fillId="2" borderId="5" xfId="0" applyFill="1" applyBorder="1" applyAlignment="1">
      <alignment vertical="top"/>
    </xf>
    <xf numFmtId="0" fontId="1" fillId="2" borderId="0" xfId="0" applyFont="1" applyFill="1" applyAlignment="1">
      <alignment vertical="top"/>
    </xf>
    <xf numFmtId="0" fontId="8" fillId="2" borderId="0" xfId="0" applyFont="1" applyFill="1" applyAlignment="1">
      <alignment vertical="top"/>
    </xf>
    <xf numFmtId="0" fontId="0" fillId="2" borderId="0" xfId="0" applyFill="1" applyAlignment="1">
      <alignment horizontal="center" vertical="top"/>
    </xf>
    <xf numFmtId="0" fontId="0" fillId="2" borderId="7" xfId="0" applyFill="1" applyBorder="1"/>
    <xf numFmtId="0" fontId="0" fillId="2" borderId="8" xfId="0" applyFill="1" applyBorder="1"/>
    <xf numFmtId="0" fontId="0" fillId="2" borderId="8" xfId="0" applyFill="1" applyBorder="1" applyAlignment="1">
      <alignment horizontal="center"/>
    </xf>
    <xf numFmtId="0" fontId="0" fillId="2" borderId="9" xfId="0" applyFill="1" applyBorder="1" applyAlignment="1">
      <alignment horizontal="center"/>
    </xf>
    <xf numFmtId="0" fontId="9" fillId="2" borderId="0" xfId="0" applyFont="1" applyFill="1" applyAlignment="1">
      <alignment horizontal="right"/>
    </xf>
    <xf numFmtId="0" fontId="18" fillId="2" borderId="10" xfId="0" applyFont="1" applyFill="1" applyBorder="1"/>
    <xf numFmtId="0" fontId="0" fillId="2" borderId="11" xfId="0" applyFill="1" applyBorder="1"/>
    <xf numFmtId="0" fontId="2" fillId="2" borderId="0" xfId="0" applyFont="1" applyFill="1"/>
    <xf numFmtId="0" fontId="3" fillId="2" borderId="0" xfId="0" applyFont="1" applyFill="1" applyAlignment="1">
      <alignment horizontal="center"/>
    </xf>
    <xf numFmtId="0" fontId="5" fillId="2" borderId="0" xfId="0" applyFont="1" applyFill="1"/>
    <xf numFmtId="0" fontId="30" fillId="3" borderId="0" xfId="0" applyFont="1" applyFill="1" applyAlignment="1">
      <alignment horizontal="left"/>
    </xf>
    <xf numFmtId="0" fontId="23" fillId="0" borderId="0" xfId="0" applyFont="1" applyAlignment="1">
      <alignment vertical="center"/>
    </xf>
    <xf numFmtId="0" fontId="5" fillId="2" borderId="0" xfId="0" applyFont="1" applyFill="1" applyAlignment="1">
      <alignment horizontal="right"/>
    </xf>
    <xf numFmtId="0" fontId="11" fillId="3" borderId="0" xfId="0" applyFont="1" applyFill="1"/>
    <xf numFmtId="0" fontId="0" fillId="3" borderId="0" xfId="0" applyFill="1"/>
    <xf numFmtId="0" fontId="0" fillId="3" borderId="0" xfId="0" applyFill="1" applyAlignment="1">
      <alignment horizontal="left"/>
    </xf>
    <xf numFmtId="0" fontId="22" fillId="3" borderId="0" xfId="0" applyFont="1" applyFill="1"/>
    <xf numFmtId="0" fontId="0" fillId="3" borderId="3" xfId="0" applyFill="1" applyBorder="1"/>
    <xf numFmtId="0" fontId="15" fillId="0" borderId="0" xfId="0" applyFont="1" applyAlignment="1">
      <alignment vertical="top" wrapText="1"/>
    </xf>
    <xf numFmtId="0" fontId="15" fillId="0" borderId="0" xfId="0" applyFont="1" applyAlignment="1">
      <alignment wrapText="1"/>
    </xf>
    <xf numFmtId="0" fontId="17" fillId="0" borderId="4" xfId="0" applyFont="1" applyBorder="1" applyAlignment="1">
      <alignment horizontal="right"/>
    </xf>
    <xf numFmtId="0" fontId="16" fillId="2" borderId="0" xfId="0" applyFont="1" applyFill="1"/>
    <xf numFmtId="0" fontId="29" fillId="2" borderId="1" xfId="0" applyFont="1" applyFill="1" applyBorder="1" applyAlignment="1">
      <alignment vertical="center"/>
    </xf>
    <xf numFmtId="0" fontId="3" fillId="2" borderId="1" xfId="0" applyFont="1" applyFill="1" applyBorder="1" applyAlignment="1">
      <alignment vertical="center"/>
    </xf>
    <xf numFmtId="0" fontId="0" fillId="2" borderId="0" xfId="0" applyFill="1" applyAlignment="1">
      <alignment horizontal="right"/>
    </xf>
    <xf numFmtId="0" fontId="0" fillId="0" borderId="14" xfId="0" applyBorder="1"/>
    <xf numFmtId="0" fontId="33" fillId="2" borderId="0" xfId="1" applyFont="1" applyFill="1" applyBorder="1" applyAlignment="1" applyProtection="1">
      <alignment horizontal="center"/>
    </xf>
    <xf numFmtId="0" fontId="14" fillId="2" borderId="0" xfId="1" applyFill="1" applyBorder="1" applyAlignment="1" applyProtection="1">
      <alignment horizontal="center"/>
    </xf>
    <xf numFmtId="0" fontId="35" fillId="2" borderId="0" xfId="0" applyFont="1" applyFill="1" applyAlignment="1">
      <alignment horizontal="left" vertical="center"/>
    </xf>
    <xf numFmtId="0" fontId="26" fillId="2" borderId="0" xfId="0" applyFont="1" applyFill="1" applyAlignment="1">
      <alignment horizontal="center" vertical="center"/>
    </xf>
    <xf numFmtId="0" fontId="0" fillId="2" borderId="6" xfId="0" applyFill="1" applyBorder="1"/>
    <xf numFmtId="0" fontId="36" fillId="0" borderId="0" xfId="0" applyFont="1"/>
    <xf numFmtId="0" fontId="37" fillId="0" borderId="0" xfId="0" applyFont="1"/>
    <xf numFmtId="0" fontId="37" fillId="0" borderId="0" xfId="0" applyFont="1" applyAlignment="1">
      <alignment horizontal="center"/>
    </xf>
    <xf numFmtId="0" fontId="38" fillId="3" borderId="0" xfId="2" applyFont="1" applyFill="1" applyAlignment="1">
      <alignment horizontal="justify" vertical="center"/>
    </xf>
    <xf numFmtId="0" fontId="36" fillId="0" borderId="0" xfId="0" applyFont="1" applyAlignment="1">
      <alignment vertical="top"/>
    </xf>
    <xf numFmtId="0" fontId="0" fillId="2" borderId="8" xfId="0" applyFill="1" applyBorder="1" applyAlignment="1">
      <alignment horizontal="right"/>
    </xf>
    <xf numFmtId="0" fontId="21" fillId="2" borderId="8" xfId="0" applyFont="1" applyFill="1" applyBorder="1" applyAlignment="1">
      <alignment horizontal="center"/>
    </xf>
    <xf numFmtId="0" fontId="0" fillId="2" borderId="9" xfId="0" applyFill="1" applyBorder="1"/>
    <xf numFmtId="0" fontId="39" fillId="0" borderId="8" xfId="0" applyFont="1" applyBorder="1" applyAlignment="1" applyProtection="1">
      <alignment horizontal="center" vertical="center"/>
      <protection locked="0"/>
    </xf>
    <xf numFmtId="0" fontId="0" fillId="2" borderId="13" xfId="0" applyFill="1" applyBorder="1"/>
    <xf numFmtId="0" fontId="0" fillId="0" borderId="15" xfId="0" applyBorder="1"/>
    <xf numFmtId="0" fontId="0" fillId="0" borderId="16" xfId="0" applyBorder="1"/>
    <xf numFmtId="0" fontId="0" fillId="0" borderId="17" xfId="0" applyBorder="1"/>
    <xf numFmtId="0" fontId="0" fillId="0" borderId="19" xfId="0" applyBorder="1"/>
    <xf numFmtId="0" fontId="40" fillId="0" borderId="18" xfId="0" applyFont="1" applyBorder="1" applyAlignment="1">
      <alignment vertical="center"/>
    </xf>
    <xf numFmtId="0" fontId="40" fillId="0" borderId="18" xfId="0" applyFont="1" applyBorder="1" applyAlignment="1">
      <alignment vertical="center" wrapText="1"/>
    </xf>
    <xf numFmtId="0" fontId="40" fillId="0" borderId="18" xfId="0" applyFont="1" applyBorder="1" applyAlignment="1">
      <alignment horizontal="left" vertical="center" wrapText="1"/>
    </xf>
    <xf numFmtId="0" fontId="41" fillId="0" borderId="18" xfId="0" applyFont="1" applyBorder="1"/>
    <xf numFmtId="0" fontId="40" fillId="0" borderId="2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0" fillId="0" borderId="6" xfId="0" applyBorder="1" applyAlignment="1">
      <alignment vertical="center"/>
    </xf>
    <xf numFmtId="0" fontId="11" fillId="3" borderId="0" xfId="0" applyFont="1" applyFill="1" applyAlignment="1">
      <alignment horizontal="left"/>
    </xf>
    <xf numFmtId="0" fontId="0" fillId="2" borderId="3" xfId="0" applyFill="1" applyBorder="1" applyAlignment="1" applyProtection="1">
      <alignment horizontal="left"/>
      <protection locked="0"/>
    </xf>
    <xf numFmtId="0" fontId="0" fillId="0" borderId="0" xfId="0" applyAlignment="1">
      <alignment horizontal="left"/>
    </xf>
    <xf numFmtId="0" fontId="44" fillId="0" borderId="0" xfId="0" applyFont="1"/>
    <xf numFmtId="165" fontId="0" fillId="3" borderId="0" xfId="0" applyNumberFormat="1" applyFill="1" applyAlignment="1">
      <alignment horizontal="center"/>
    </xf>
    <xf numFmtId="165" fontId="11" fillId="3" borderId="0" xfId="0" applyNumberFormat="1" applyFont="1" applyFill="1" applyAlignment="1">
      <alignment horizontal="center" vertical="center"/>
    </xf>
    <xf numFmtId="165" fontId="0" fillId="2" borderId="3" xfId="0" applyNumberFormat="1" applyFill="1" applyBorder="1" applyAlignment="1" applyProtection="1">
      <alignment horizontal="center"/>
      <protection locked="0"/>
    </xf>
    <xf numFmtId="165" fontId="0" fillId="0" borderId="0" xfId="0" applyNumberFormat="1" applyAlignment="1">
      <alignment horizontal="center"/>
    </xf>
    <xf numFmtId="165" fontId="3" fillId="3" borderId="1" xfId="0" applyNumberFormat="1" applyFont="1" applyFill="1" applyBorder="1" applyAlignment="1" applyProtection="1">
      <alignment horizontal="center" vertical="center"/>
      <protection locked="0"/>
    </xf>
    <xf numFmtId="165" fontId="32" fillId="3" borderId="0" xfId="0" applyNumberFormat="1" applyFont="1" applyFill="1" applyAlignment="1">
      <alignment horizontal="left"/>
    </xf>
    <xf numFmtId="0" fontId="45" fillId="2" borderId="0" xfId="0" applyFont="1" applyFill="1" applyAlignment="1">
      <alignment horizontal="center" vertical="center"/>
    </xf>
    <xf numFmtId="0" fontId="45" fillId="2" borderId="0" xfId="0" applyFont="1" applyFill="1" applyAlignment="1">
      <alignment horizontal="left" vertical="center"/>
    </xf>
    <xf numFmtId="164" fontId="0" fillId="3" borderId="0" xfId="0" applyNumberFormat="1" applyFill="1" applyAlignment="1">
      <alignment horizontal="center"/>
    </xf>
    <xf numFmtId="164" fontId="11" fillId="3" borderId="0" xfId="0" applyNumberFormat="1" applyFont="1" applyFill="1" applyAlignment="1">
      <alignment horizontal="center" vertical="center"/>
    </xf>
    <xf numFmtId="14" fontId="0" fillId="2" borderId="3" xfId="0" applyNumberFormat="1" applyFill="1" applyBorder="1" applyAlignment="1" applyProtection="1">
      <alignment horizontal="center"/>
      <protection locked="0"/>
    </xf>
    <xf numFmtId="164" fontId="0" fillId="2" borderId="3" xfId="0" applyNumberFormat="1" applyFill="1" applyBorder="1" applyAlignment="1" applyProtection="1">
      <alignment horizontal="center"/>
      <protection locked="0"/>
    </xf>
    <xf numFmtId="0" fontId="0" fillId="3" borderId="0" xfId="0" applyFill="1" applyAlignment="1">
      <alignment horizontal="center"/>
    </xf>
    <xf numFmtId="166" fontId="0" fillId="0" borderId="0" xfId="0" applyNumberFormat="1" applyAlignment="1">
      <alignment horizontal="center"/>
    </xf>
    <xf numFmtId="14" fontId="0" fillId="0" borderId="0" xfId="0" applyNumberFormat="1" applyAlignment="1">
      <alignment horizontal="center"/>
    </xf>
    <xf numFmtId="164" fontId="0" fillId="0" borderId="0" xfId="0" applyNumberFormat="1" applyAlignment="1">
      <alignment horizontal="center"/>
    </xf>
    <xf numFmtId="0" fontId="11" fillId="4" borderId="0" xfId="0" applyFont="1" applyFill="1" applyAlignment="1">
      <alignment horizontal="center" vertical="center"/>
    </xf>
    <xf numFmtId="0" fontId="11" fillId="4" borderId="0" xfId="0" applyFont="1" applyFill="1"/>
    <xf numFmtId="164" fontId="11" fillId="4" borderId="0" xfId="0" applyNumberFormat="1" applyFont="1" applyFill="1" applyAlignment="1">
      <alignment horizontal="center" vertical="center"/>
    </xf>
    <xf numFmtId="165" fontId="46" fillId="0" borderId="0" xfId="0" applyNumberFormat="1" applyFont="1" applyAlignment="1">
      <alignment horizontal="center" vertical="center"/>
    </xf>
    <xf numFmtId="0" fontId="30" fillId="0" borderId="0" xfId="0" applyFont="1" applyAlignment="1">
      <alignment vertical="center"/>
    </xf>
    <xf numFmtId="0" fontId="46" fillId="0" borderId="0" xfId="0" applyFont="1" applyAlignment="1">
      <alignment vertical="center"/>
    </xf>
    <xf numFmtId="0" fontId="46" fillId="0" borderId="0" xfId="0" applyFont="1" applyAlignment="1">
      <alignment horizontal="center" vertical="center"/>
    </xf>
    <xf numFmtId="0" fontId="46" fillId="0" borderId="0" xfId="0" applyFont="1" applyAlignment="1">
      <alignment horizontal="center"/>
    </xf>
    <xf numFmtId="165" fontId="46" fillId="0" borderId="0" xfId="0" applyNumberFormat="1" applyFont="1" applyAlignment="1">
      <alignment horizontal="center"/>
    </xf>
    <xf numFmtId="0" fontId="30" fillId="0" borderId="0" xfId="0" applyFont="1"/>
    <xf numFmtId="165" fontId="30" fillId="0" borderId="0" xfId="0" applyNumberFormat="1" applyFont="1" applyAlignment="1">
      <alignment horizontal="center"/>
    </xf>
    <xf numFmtId="0" fontId="46" fillId="0" borderId="0" xfId="0" applyFont="1"/>
    <xf numFmtId="0" fontId="30" fillId="0" borderId="0" xfId="0" applyFont="1" applyAlignment="1">
      <alignment horizontal="left"/>
    </xf>
    <xf numFmtId="0" fontId="46" fillId="0" borderId="0" xfId="0" applyFont="1" applyAlignment="1">
      <alignment horizontal="left"/>
    </xf>
    <xf numFmtId="0" fontId="3" fillId="2" borderId="1" xfId="0" applyFont="1" applyFill="1" applyBorder="1" applyAlignment="1">
      <alignment horizontal="center" vertical="center"/>
    </xf>
    <xf numFmtId="0" fontId="19" fillId="0" borderId="2" xfId="0" applyFont="1" applyBorder="1" applyAlignment="1">
      <alignment horizontal="left" vertical="top" wrapText="1"/>
    </xf>
    <xf numFmtId="0" fontId="20" fillId="0" borderId="4" xfId="0" applyFont="1" applyBorder="1" applyAlignment="1">
      <alignment horizontal="center" vertical="center"/>
    </xf>
    <xf numFmtId="0" fontId="20" fillId="0" borderId="4" xfId="0" applyFont="1" applyBorder="1" applyAlignment="1">
      <alignment horizontal="left" vertical="center" wrapText="1"/>
    </xf>
    <xf numFmtId="0" fontId="19" fillId="0" borderId="2" xfId="0" applyFont="1" applyBorder="1" applyAlignment="1">
      <alignment horizontal="left" vertical="top"/>
    </xf>
    <xf numFmtId="0" fontId="0" fillId="0" borderId="2" xfId="0" applyBorder="1"/>
    <xf numFmtId="0" fontId="9" fillId="2" borderId="0" xfId="0" applyFont="1" applyFill="1" applyAlignment="1">
      <alignment horizontal="center"/>
    </xf>
    <xf numFmtId="0" fontId="25" fillId="2" borderId="0" xfId="0" applyFont="1" applyFill="1" applyAlignment="1">
      <alignment horizontal="center"/>
    </xf>
    <xf numFmtId="0" fontId="28" fillId="2" borderId="0" xfId="0" applyFont="1" applyFill="1" applyAlignment="1">
      <alignment horizontal="left" vertical="center"/>
    </xf>
    <xf numFmtId="0" fontId="26" fillId="2" borderId="0" xfId="0" applyFont="1" applyFill="1" applyAlignment="1">
      <alignment horizontal="left" vertical="center"/>
    </xf>
    <xf numFmtId="0" fontId="43" fillId="3" borderId="0" xfId="0" applyFont="1" applyFill="1" applyAlignment="1" applyProtection="1">
      <alignment horizontal="center" vertical="center"/>
      <protection locked="0"/>
    </xf>
    <xf numFmtId="0" fontId="39" fillId="3" borderId="0" xfId="0" applyFont="1" applyFill="1" applyAlignment="1" applyProtection="1">
      <alignment horizontal="center" vertical="center"/>
      <protection locked="0"/>
    </xf>
    <xf numFmtId="0" fontId="27" fillId="2" borderId="0" xfId="0" applyFont="1" applyFill="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cellXfs>
  <cellStyles count="3">
    <cellStyle name="Link" xfId="1" builtinId="8"/>
    <cellStyle name="Standard" xfId="0" builtinId="0"/>
    <cellStyle name="Standard_Kopie von Abrechnung_EWS 2008" xfId="2" xr:uid="{00000000-0005-0000-0000-000002000000}"/>
  </cellStyles>
  <dxfs count="4">
    <dxf>
      <font>
        <b/>
        <i val="0"/>
        <color rgb="FFFF0000"/>
      </font>
    </dxf>
    <dxf>
      <font>
        <b/>
        <i val="0"/>
        <color rgb="FFFF0000"/>
      </font>
    </dxf>
    <dxf>
      <font>
        <color rgb="FFFF0000"/>
      </font>
    </dxf>
    <dxf>
      <font>
        <color rgb="FFFF0000"/>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61913</xdr:colOff>
      <xdr:row>31</xdr:row>
      <xdr:rowOff>182879</xdr:rowOff>
    </xdr:from>
    <xdr:to>
      <xdr:col>2</xdr:col>
      <xdr:colOff>438557</xdr:colOff>
      <xdr:row>33</xdr:row>
      <xdr:rowOff>46666</xdr:rowOff>
    </xdr:to>
    <xdr:sp macro="" textlink="">
      <xdr:nvSpPr>
        <xdr:cNvPr id="3" name="Pfeil nach rechts 2">
          <a:extLst>
            <a:ext uri="{FF2B5EF4-FFF2-40B4-BE49-F238E27FC236}">
              <a16:creationId xmlns:a16="http://schemas.microsoft.com/office/drawing/2014/main" id="{00000000-0008-0000-0000-000003000000}"/>
            </a:ext>
          </a:extLst>
        </xdr:cNvPr>
        <xdr:cNvSpPr/>
      </xdr:nvSpPr>
      <xdr:spPr>
        <a:xfrm>
          <a:off x="609600" y="9153524"/>
          <a:ext cx="361950" cy="2465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de-CH"/>
        </a:p>
      </xdr:txBody>
    </xdr:sp>
    <xdr:clientData/>
  </xdr:twoCellAnchor>
  <xdr:twoCellAnchor>
    <xdr:from>
      <xdr:col>1</xdr:col>
      <xdr:colOff>19050</xdr:colOff>
      <xdr:row>0</xdr:row>
      <xdr:rowOff>0</xdr:rowOff>
    </xdr:from>
    <xdr:to>
      <xdr:col>3</xdr:col>
      <xdr:colOff>1038225</xdr:colOff>
      <xdr:row>0</xdr:row>
      <xdr:rowOff>523875</xdr:rowOff>
    </xdr:to>
    <xdr:pic>
      <xdr:nvPicPr>
        <xdr:cNvPr id="1027" name="Picture 38" descr="shksv">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5" y="0"/>
          <a:ext cx="2019300" cy="523875"/>
        </a:xfrm>
        <a:prstGeom prst="rect">
          <a:avLst/>
        </a:prstGeom>
        <a:noFill/>
        <a:ln w="9525">
          <a:noFill/>
          <a:miter lim="800000"/>
          <a:headEnd/>
          <a:tailEnd/>
        </a:ln>
      </xdr:spPr>
    </xdr:pic>
    <xdr:clientData/>
  </xdr:twoCellAnchor>
  <xdr:twoCellAnchor editAs="oneCell">
    <xdr:from>
      <xdr:col>6</xdr:col>
      <xdr:colOff>628650</xdr:colOff>
      <xdr:row>0</xdr:row>
      <xdr:rowOff>0</xdr:rowOff>
    </xdr:from>
    <xdr:to>
      <xdr:col>8</xdr:col>
      <xdr:colOff>347661</xdr:colOff>
      <xdr:row>1</xdr:row>
      <xdr:rowOff>12699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0" y="0"/>
          <a:ext cx="1414461" cy="5651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209550</xdr:colOff>
      <xdr:row>3</xdr:row>
      <xdr:rowOff>19050</xdr:rowOff>
    </xdr:from>
    <xdr:to>
      <xdr:col>3</xdr:col>
      <xdr:colOff>533400</xdr:colOff>
      <xdr:row>4</xdr:row>
      <xdr:rowOff>152400</xdr:rowOff>
    </xdr:to>
    <xdr:sp macro="" textlink="">
      <xdr:nvSpPr>
        <xdr:cNvPr id="2" name="Pfeil nach unten 1">
          <a:extLst>
            <a:ext uri="{FF2B5EF4-FFF2-40B4-BE49-F238E27FC236}">
              <a16:creationId xmlns:a16="http://schemas.microsoft.com/office/drawing/2014/main" id="{00000000-0008-0000-0100-000002000000}"/>
            </a:ext>
          </a:extLst>
        </xdr:cNvPr>
        <xdr:cNvSpPr/>
      </xdr:nvSpPr>
      <xdr:spPr>
        <a:xfrm>
          <a:off x="3114675" y="153562050"/>
          <a:ext cx="323850" cy="323850"/>
        </a:xfrm>
        <a:prstGeom prst="downArrow">
          <a:avLst>
            <a:gd name="adj1" fmla="val 38235"/>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de-CH"/>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tin.meier@shinternet.c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G61"/>
  <sheetViews>
    <sheetView showGridLines="0" tabSelected="1" zoomScaleNormal="100" workbookViewId="0">
      <selection activeCell="D5" sqref="D5:G5"/>
    </sheetView>
  </sheetViews>
  <sheetFormatPr baseColWidth="10" defaultRowHeight="15" x14ac:dyDescent="0.25"/>
  <cols>
    <col min="1" max="1" width="2.7109375" customWidth="1"/>
    <col min="2" max="2" width="5.7109375" customWidth="1"/>
    <col min="3" max="3" width="9.28515625" customWidth="1"/>
    <col min="4" max="4" width="18.85546875" customWidth="1"/>
    <col min="5" max="5" width="24.7109375" customWidth="1"/>
    <col min="6" max="6" width="6.85546875" customWidth="1"/>
    <col min="7" max="7" width="12.28515625" style="1" customWidth="1"/>
    <col min="8" max="8" width="13.140625" style="1" customWidth="1"/>
    <col min="9" max="9" width="5.7109375" style="1" customWidth="1"/>
    <col min="10" max="10" width="2.140625" customWidth="1"/>
    <col min="11" max="11" width="2.42578125" customWidth="1"/>
    <col min="12" max="12" width="33.140625" customWidth="1"/>
    <col min="13" max="13" width="0" style="55" hidden="1" customWidth="1"/>
    <col min="14" max="14" width="43.42578125" style="56" hidden="1" customWidth="1"/>
    <col min="15" max="15" width="11.42578125" style="56" hidden="1" customWidth="1"/>
    <col min="16" max="26" width="11.42578125" style="55" hidden="1" customWidth="1"/>
    <col min="27" max="29" width="11.42578125" style="55" customWidth="1"/>
    <col min="30" max="33" width="11.42578125" style="55"/>
  </cols>
  <sheetData>
    <row r="1" spans="1:16" ht="43.5" customHeight="1" x14ac:dyDescent="0.25">
      <c r="C1" s="42"/>
      <c r="D1" s="43"/>
      <c r="E1" s="43"/>
      <c r="F1" s="43"/>
      <c r="G1"/>
    </row>
    <row r="2" spans="1:16" ht="12" customHeight="1" thickBot="1" x14ac:dyDescent="0.3">
      <c r="A2" s="10"/>
      <c r="B2" s="115" t="s">
        <v>9</v>
      </c>
      <c r="C2" s="116"/>
      <c r="D2" s="116"/>
      <c r="E2" s="10"/>
      <c r="F2" s="10"/>
      <c r="G2" s="10"/>
      <c r="H2" s="112" t="s">
        <v>10</v>
      </c>
      <c r="I2" s="112"/>
      <c r="J2" s="112"/>
    </row>
    <row r="3" spans="1:16" ht="42.75" customHeight="1" thickBot="1" x14ac:dyDescent="0.3">
      <c r="A3" s="10"/>
      <c r="B3" s="113" t="s">
        <v>150</v>
      </c>
      <c r="C3" s="113"/>
      <c r="D3" s="114" t="s">
        <v>98</v>
      </c>
      <c r="E3" s="114"/>
      <c r="F3" s="114"/>
      <c r="G3" s="114"/>
      <c r="H3" s="14"/>
      <c r="I3" s="44" t="s">
        <v>237</v>
      </c>
      <c r="J3" s="16"/>
      <c r="K3" s="49"/>
      <c r="L3" s="49"/>
    </row>
    <row r="4" spans="1:16" ht="9" customHeight="1" x14ac:dyDescent="0.5">
      <c r="A4" s="2"/>
      <c r="B4" s="4"/>
      <c r="C4" s="2"/>
      <c r="D4" s="2"/>
      <c r="E4" s="2"/>
      <c r="F4" s="2"/>
      <c r="G4" s="3"/>
      <c r="H4" s="3"/>
      <c r="I4" s="3"/>
      <c r="J4" s="64"/>
      <c r="K4" s="65"/>
      <c r="L4" s="66"/>
    </row>
    <row r="5" spans="1:16" ht="23.1" customHeight="1" x14ac:dyDescent="0.35">
      <c r="A5" s="2"/>
      <c r="B5" s="2"/>
      <c r="C5" s="36" t="s">
        <v>4</v>
      </c>
      <c r="D5" s="122"/>
      <c r="E5" s="122"/>
      <c r="F5" s="122"/>
      <c r="G5" s="122"/>
      <c r="H5" s="117" t="s">
        <v>100</v>
      </c>
      <c r="I5" s="118"/>
      <c r="J5" s="2"/>
      <c r="K5" s="67"/>
      <c r="L5" s="69" t="s">
        <v>54</v>
      </c>
    </row>
    <row r="6" spans="1:16" ht="14.25" customHeight="1" x14ac:dyDescent="0.35">
      <c r="A6" s="2"/>
      <c r="B6" s="2"/>
      <c r="C6" s="36"/>
      <c r="D6" s="2"/>
      <c r="E6" s="2"/>
      <c r="F6" s="2"/>
      <c r="G6" s="3"/>
      <c r="H6" s="3"/>
      <c r="I6" s="3"/>
      <c r="J6" s="2"/>
      <c r="K6" s="67"/>
      <c r="L6" s="70"/>
    </row>
    <row r="7" spans="1:16" ht="23.1" customHeight="1" x14ac:dyDescent="0.35">
      <c r="A7" s="2"/>
      <c r="B7" s="2"/>
      <c r="C7" s="36" t="s">
        <v>146</v>
      </c>
      <c r="D7" s="121"/>
      <c r="E7" s="121"/>
      <c r="F7" s="121"/>
      <c r="G7" s="121"/>
      <c r="H7" s="52" t="s">
        <v>99</v>
      </c>
      <c r="I7" s="3"/>
      <c r="J7" s="2"/>
      <c r="K7" s="67"/>
      <c r="L7" s="69" t="s">
        <v>147</v>
      </c>
    </row>
    <row r="8" spans="1:16" ht="4.5" customHeight="1" x14ac:dyDescent="0.35">
      <c r="A8" s="2"/>
      <c r="B8" s="2"/>
      <c r="C8" s="36"/>
      <c r="D8" s="2"/>
      <c r="E8" s="2"/>
      <c r="F8" s="2"/>
      <c r="G8" s="3"/>
      <c r="H8" s="3"/>
      <c r="I8" s="3"/>
      <c r="J8" s="2"/>
      <c r="K8" s="67"/>
      <c r="L8" s="70"/>
    </row>
    <row r="9" spans="1:16" ht="6.75" customHeight="1" x14ac:dyDescent="0.35">
      <c r="A9" s="2"/>
      <c r="B9" s="2"/>
      <c r="C9" s="36"/>
      <c r="D9" s="2"/>
      <c r="E9" s="2"/>
      <c r="F9" s="2"/>
      <c r="G9" s="3"/>
      <c r="H9" s="3"/>
      <c r="I9" s="3"/>
      <c r="J9" s="2"/>
      <c r="K9" s="67"/>
      <c r="L9" s="70"/>
    </row>
    <row r="10" spans="1:16" ht="23.1" customHeight="1" x14ac:dyDescent="0.35">
      <c r="A10" s="2"/>
      <c r="B10" s="2"/>
      <c r="C10" s="36" t="s">
        <v>5</v>
      </c>
      <c r="D10" s="63"/>
      <c r="E10" s="52" t="s">
        <v>94</v>
      </c>
      <c r="F10" s="15"/>
      <c r="G10" s="15"/>
      <c r="H10" s="15"/>
      <c r="I10" s="3"/>
      <c r="J10" s="2"/>
      <c r="K10" s="67"/>
      <c r="L10" s="71" t="s">
        <v>97</v>
      </c>
      <c r="N10" s="56" t="s">
        <v>18</v>
      </c>
      <c r="O10" s="57" t="s">
        <v>1</v>
      </c>
      <c r="P10" s="55">
        <v>1</v>
      </c>
    </row>
    <row r="11" spans="1:16" ht="13.5" customHeight="1" x14ac:dyDescent="0.35">
      <c r="A11" s="2"/>
      <c r="B11" s="2"/>
      <c r="C11" s="33"/>
      <c r="D11" s="45"/>
      <c r="E11" s="45"/>
      <c r="F11" s="45"/>
      <c r="G11" s="15"/>
      <c r="H11" s="15"/>
      <c r="I11" s="3"/>
      <c r="J11" s="2"/>
      <c r="K11" s="67"/>
      <c r="L11" s="72"/>
      <c r="N11" s="56" t="s">
        <v>19</v>
      </c>
      <c r="O11" s="57" t="s">
        <v>2</v>
      </c>
      <c r="P11" s="55">
        <v>2</v>
      </c>
    </row>
    <row r="12" spans="1:16" ht="25.5" customHeight="1" x14ac:dyDescent="0.25">
      <c r="A12" s="2"/>
      <c r="B12" s="5" t="s">
        <v>96</v>
      </c>
      <c r="C12" s="2"/>
      <c r="D12" s="2"/>
      <c r="E12" s="2"/>
      <c r="F12" s="2"/>
      <c r="G12" s="15"/>
      <c r="H12" s="15"/>
      <c r="I12" s="3"/>
      <c r="J12" s="2"/>
      <c r="K12" s="67"/>
      <c r="L12" s="72"/>
      <c r="N12" s="56" t="s">
        <v>22</v>
      </c>
      <c r="P12" s="55">
        <v>3</v>
      </c>
    </row>
    <row r="13" spans="1:16" ht="25.5" customHeight="1" x14ac:dyDescent="0.25">
      <c r="A13" s="2"/>
      <c r="B13" s="6" t="s">
        <v>3</v>
      </c>
      <c r="C13" s="7" t="s">
        <v>6</v>
      </c>
      <c r="D13" s="7" t="s">
        <v>15</v>
      </c>
      <c r="E13" s="7" t="s">
        <v>12</v>
      </c>
      <c r="F13" s="6" t="s">
        <v>20</v>
      </c>
      <c r="G13" s="3"/>
      <c r="H13" s="3"/>
      <c r="I13" s="3"/>
      <c r="J13" s="2"/>
      <c r="K13" s="68"/>
      <c r="L13" s="73" t="s">
        <v>95</v>
      </c>
      <c r="P13" s="55">
        <v>4</v>
      </c>
    </row>
    <row r="14" spans="1:16" ht="21" customHeight="1" x14ac:dyDescent="0.25">
      <c r="A14" s="2"/>
      <c r="B14" s="8">
        <v>1</v>
      </c>
      <c r="C14" s="85"/>
      <c r="D14" s="46" t="str">
        <f>IF(C14="","",IF(ISNA(VLOOKUP(C14,Daten!$A:$E,2,0)),"!!! UNGÜLTIGE",VLOOKUP(C14,Daten!$A:$E,2,0)))</f>
        <v/>
      </c>
      <c r="E14" s="47" t="str">
        <f>IF(C14="","",IF(ISNA(VLOOKUP(C14,Daten!$A:$E,3,0)),"LIZ.-NUMMER !!!",VLOOKUP(C14,Daten!$A:$E,3,0)))</f>
        <v/>
      </c>
      <c r="F14" s="111" t="str">
        <f>IF(C14="","",IF(ISNA(VLOOKUP(C14,Daten!$A:$E,4,0)),"",VLOOKUP(C14,Daten!$A:$E,4,0)))</f>
        <v/>
      </c>
      <c r="G14" s="87" t="s">
        <v>173</v>
      </c>
      <c r="H14" s="87" t="s">
        <v>174</v>
      </c>
      <c r="I14" s="3"/>
      <c r="J14" s="54"/>
      <c r="L14" s="35"/>
      <c r="N14" s="56" t="s">
        <v>51</v>
      </c>
      <c r="P14" s="55">
        <v>5</v>
      </c>
    </row>
    <row r="15" spans="1:16" ht="21" customHeight="1" x14ac:dyDescent="0.25">
      <c r="A15" s="2"/>
      <c r="B15" s="8">
        <v>2</v>
      </c>
      <c r="C15" s="85"/>
      <c r="D15" s="47" t="str">
        <f>IF(C15="","",IF(ISNA(VLOOKUP(C15,Daten!$A:$D,2,0)),"!!! UNGÜLTIGE",VLOOKUP(C15,Daten!$A:$D,2,0)))</f>
        <v/>
      </c>
      <c r="E15" s="47" t="str">
        <f>IF(C15="","",IF(ISNA(VLOOKUP(C15,Daten!$A:$D,3,0)),"LIZ.-NUMMER !!!",VLOOKUP(C15,Daten!$A:$D,3,0)))</f>
        <v/>
      </c>
      <c r="F15" s="111" t="str">
        <f>IF(C15="","",IF(ISNA(VLOOKUP(C15,Daten!$A:$E,4,0)),"",VLOOKUP(C15,Daten!$A:$E,4,0)))</f>
        <v/>
      </c>
      <c r="G15" s="87" t="s">
        <v>173</v>
      </c>
      <c r="H15" s="87" t="s">
        <v>174</v>
      </c>
      <c r="I15" s="3"/>
      <c r="J15" s="54"/>
      <c r="L15" s="35"/>
    </row>
    <row r="16" spans="1:16" ht="21" customHeight="1" x14ac:dyDescent="0.25">
      <c r="A16" s="2"/>
      <c r="B16" s="8">
        <v>3</v>
      </c>
      <c r="C16" s="85"/>
      <c r="D16" s="47" t="str">
        <f>IF(C16="","",IF(ISNA(VLOOKUP(C16,Daten!$A:$D,2,0)),"!!! UNGÜLTIGE",VLOOKUP(C16,Daten!$A:$D,2,0)))</f>
        <v/>
      </c>
      <c r="E16" s="47" t="str">
        <f>IF(C16="","",IF(ISNA(VLOOKUP(C16,Daten!$A:$D,3,0)),"LIZ.-NUMMER !!!",VLOOKUP(C16,Daten!$A:$D,3,0)))</f>
        <v/>
      </c>
      <c r="F16" s="111" t="str">
        <f>IF(C16="","",IF(ISNA(VLOOKUP(C16,Daten!$A:$E,4,0)),"",VLOOKUP(C16,Daten!$A:$E,4,0)))</f>
        <v/>
      </c>
      <c r="G16" s="87" t="s">
        <v>173</v>
      </c>
      <c r="H16" s="87" t="s">
        <v>174</v>
      </c>
      <c r="I16" s="3"/>
      <c r="J16" s="54"/>
      <c r="L16" s="35"/>
      <c r="N16" s="58" t="s">
        <v>80</v>
      </c>
    </row>
    <row r="17" spans="1:15" ht="21" customHeight="1" x14ac:dyDescent="0.25">
      <c r="A17" s="2"/>
      <c r="B17" s="8">
        <v>4</v>
      </c>
      <c r="C17" s="85"/>
      <c r="D17" s="47" t="str">
        <f>IF(C17="","",IF(ISNA(VLOOKUP(C17,Daten!$A:$D,2,0)),"!!! UNGÜLTIGE",VLOOKUP(C17,Daten!$A:$D,2,0)))</f>
        <v/>
      </c>
      <c r="E17" s="47" t="str">
        <f>IF(C17="","",IF(ISNA(VLOOKUP(C17,Daten!$A:$D,3,0)),"LIZ.-NUMMER !!!",VLOOKUP(C17,Daten!$A:$D,3,0)))</f>
        <v/>
      </c>
      <c r="F17" s="111" t="str">
        <f>IF(C17="","",IF(ISNA(VLOOKUP(C17,Daten!$A:$E,4,0)),"",VLOOKUP(C17,Daten!$A:$E,4,0)))</f>
        <v/>
      </c>
      <c r="G17" s="87" t="s">
        <v>173</v>
      </c>
      <c r="H17" s="88" t="s">
        <v>175</v>
      </c>
      <c r="I17" s="3"/>
      <c r="J17" s="54"/>
      <c r="L17" s="35"/>
      <c r="N17" s="56" t="s">
        <v>64</v>
      </c>
      <c r="O17" s="56" t="s">
        <v>121</v>
      </c>
    </row>
    <row r="18" spans="1:15" ht="21" customHeight="1" x14ac:dyDescent="0.25">
      <c r="A18" s="2"/>
      <c r="B18" s="2"/>
      <c r="C18" s="2"/>
      <c r="D18" s="2"/>
      <c r="E18" s="2"/>
      <c r="F18" s="2"/>
      <c r="G18" s="3"/>
      <c r="H18" s="3"/>
      <c r="I18" s="3"/>
      <c r="J18" s="54"/>
      <c r="L18" s="35" t="str">
        <f>IF(C18="","",IF(ISNA(VLOOKUP(C18,Daten!$A:$E,5,0)),"",IF(VLOOKUP(C18,Daten!$A:$E,5,0)=$D$5,VLOOKUP(C18,Daten!$A:$E,5,0),"NICHT A-MITGLIED!")))</f>
        <v/>
      </c>
      <c r="N18" s="56" t="s">
        <v>73</v>
      </c>
      <c r="O18" s="56" t="s">
        <v>122</v>
      </c>
    </row>
    <row r="19" spans="1:15" ht="18" customHeight="1" x14ac:dyDescent="0.25">
      <c r="A19" s="2"/>
      <c r="B19" s="2"/>
      <c r="C19" s="2"/>
      <c r="D19" s="2"/>
      <c r="E19" s="2"/>
      <c r="F19" s="2"/>
      <c r="G19" s="53"/>
      <c r="H19" s="53"/>
      <c r="I19" s="3"/>
      <c r="J19" s="54"/>
      <c r="L19" s="17"/>
      <c r="N19" s="56" t="s">
        <v>74</v>
      </c>
    </row>
    <row r="20" spans="1:15" ht="33.75" customHeight="1" x14ac:dyDescent="0.25">
      <c r="A20" s="2"/>
      <c r="B20" s="127" t="s">
        <v>238</v>
      </c>
      <c r="C20" s="128"/>
      <c r="D20" s="128"/>
      <c r="E20" s="128"/>
      <c r="F20" s="128"/>
      <c r="G20" s="128"/>
      <c r="H20" s="128"/>
      <c r="I20" s="129"/>
      <c r="J20" s="54"/>
      <c r="L20" s="17"/>
      <c r="N20" s="56" t="s">
        <v>81</v>
      </c>
    </row>
    <row r="21" spans="1:15" ht="28.5" customHeight="1" x14ac:dyDescent="0.25">
      <c r="A21" s="2"/>
      <c r="B21" s="130"/>
      <c r="C21" s="131"/>
      <c r="D21" s="131"/>
      <c r="E21" s="131"/>
      <c r="F21" s="131"/>
      <c r="G21" s="131"/>
      <c r="H21" s="131"/>
      <c r="I21" s="132"/>
      <c r="J21" s="54"/>
      <c r="L21" s="17"/>
      <c r="N21" s="56" t="s">
        <v>83</v>
      </c>
    </row>
    <row r="22" spans="1:15" ht="6.75" customHeight="1" x14ac:dyDescent="0.25">
      <c r="A22" s="2"/>
      <c r="B22" s="74"/>
      <c r="C22" s="75"/>
      <c r="D22" s="75"/>
      <c r="E22" s="75"/>
      <c r="F22" s="75"/>
      <c r="G22" s="75"/>
      <c r="H22" s="75"/>
      <c r="I22" s="76"/>
      <c r="J22" s="54"/>
      <c r="L22" s="17"/>
      <c r="N22" s="56" t="s">
        <v>126</v>
      </c>
    </row>
    <row r="23" spans="1:15" ht="6.75" customHeight="1" x14ac:dyDescent="0.25">
      <c r="A23" s="2"/>
      <c r="B23" s="124"/>
      <c r="C23" s="125"/>
      <c r="D23" s="125"/>
      <c r="E23" s="125"/>
      <c r="F23" s="125"/>
      <c r="G23" s="125"/>
      <c r="H23" s="125"/>
      <c r="I23" s="126"/>
      <c r="J23" s="54"/>
      <c r="N23" s="56" t="s">
        <v>82</v>
      </c>
    </row>
    <row r="24" spans="1:15" ht="17.25" customHeight="1" x14ac:dyDescent="0.25">
      <c r="A24" s="2"/>
      <c r="B24" s="2"/>
      <c r="C24" s="2"/>
      <c r="D24" s="2"/>
      <c r="E24" s="2"/>
      <c r="F24" s="2"/>
      <c r="G24" s="32"/>
      <c r="H24" s="32"/>
      <c r="I24" s="3"/>
      <c r="J24" s="54"/>
      <c r="N24" s="56" t="s">
        <v>66</v>
      </c>
    </row>
    <row r="25" spans="1:15" ht="24.75" customHeight="1" x14ac:dyDescent="0.25">
      <c r="A25" s="2"/>
      <c r="B25" s="123" t="s">
        <v>239</v>
      </c>
      <c r="C25" s="120"/>
      <c r="D25" s="120"/>
      <c r="E25" s="120"/>
      <c r="F25" s="120"/>
      <c r="G25" s="120"/>
      <c r="H25" s="120"/>
      <c r="I25" s="120"/>
      <c r="J25" s="54"/>
      <c r="N25" s="56" t="s">
        <v>75</v>
      </c>
    </row>
    <row r="26" spans="1:15" ht="24.75" customHeight="1" x14ac:dyDescent="0.25">
      <c r="A26" s="2"/>
      <c r="B26" s="119" t="s">
        <v>240</v>
      </c>
      <c r="C26" s="120"/>
      <c r="D26" s="120"/>
      <c r="E26" s="120"/>
      <c r="F26" s="120"/>
      <c r="G26" s="120"/>
      <c r="H26" s="120"/>
      <c r="I26" s="120"/>
      <c r="J26" s="54"/>
      <c r="N26" s="56" t="s">
        <v>76</v>
      </c>
    </row>
    <row r="27" spans="1:15" ht="17.25" customHeight="1" x14ac:dyDescent="0.4">
      <c r="A27" s="2"/>
      <c r="B27" s="2"/>
      <c r="C27" s="28"/>
      <c r="D27" s="48"/>
      <c r="E27" s="48"/>
      <c r="F27" s="60"/>
      <c r="G27" s="26"/>
      <c r="H27" s="26"/>
      <c r="I27" s="61"/>
      <c r="J27" s="54"/>
      <c r="N27" s="56" t="s">
        <v>21</v>
      </c>
    </row>
    <row r="28" spans="1:15" ht="18.75" customHeight="1" x14ac:dyDescent="0.3">
      <c r="A28" s="2"/>
      <c r="B28" s="29" t="s">
        <v>0</v>
      </c>
      <c r="C28" s="30"/>
      <c r="D28" s="30"/>
      <c r="E28" s="30"/>
      <c r="F28" s="2"/>
      <c r="G28" s="23"/>
      <c r="H28" s="23"/>
      <c r="I28" s="19"/>
      <c r="J28" s="54"/>
      <c r="N28" s="56" t="s">
        <v>67</v>
      </c>
    </row>
    <row r="29" spans="1:15" ht="17.25" customHeight="1" x14ac:dyDescent="0.3">
      <c r="A29" s="2"/>
      <c r="B29" s="18"/>
      <c r="C29" s="50"/>
      <c r="D29" s="50"/>
      <c r="E29" s="51" t="s">
        <v>55</v>
      </c>
      <c r="F29" s="50"/>
      <c r="G29" s="3"/>
      <c r="H29" s="3"/>
      <c r="I29" s="19"/>
      <c r="J29" s="54"/>
      <c r="N29" s="56" t="s">
        <v>123</v>
      </c>
    </row>
    <row r="30" spans="1:15" ht="17.25" customHeight="1" x14ac:dyDescent="0.25">
      <c r="A30" s="2"/>
      <c r="B30" s="18"/>
      <c r="C30" s="31"/>
      <c r="D30" s="2"/>
      <c r="E30" s="2"/>
      <c r="F30" s="2"/>
      <c r="G30" s="3"/>
      <c r="H30" s="3"/>
      <c r="I30" s="19"/>
      <c r="J30" s="54"/>
      <c r="N30" s="56" t="s">
        <v>70</v>
      </c>
    </row>
    <row r="31" spans="1:15" ht="17.25" customHeight="1" x14ac:dyDescent="0.25">
      <c r="A31" s="9"/>
      <c r="B31" s="20"/>
      <c r="C31" s="21" t="s">
        <v>56</v>
      </c>
      <c r="D31" s="22"/>
      <c r="E31" s="22"/>
      <c r="F31" s="22"/>
      <c r="G31" s="3"/>
      <c r="H31" s="3"/>
      <c r="I31" s="19"/>
      <c r="J31" s="54"/>
      <c r="N31" s="56" t="s">
        <v>77</v>
      </c>
    </row>
    <row r="32" spans="1:15" ht="21.75" customHeight="1" x14ac:dyDescent="0.25">
      <c r="A32" s="9"/>
      <c r="B32" s="18"/>
      <c r="C32" s="2"/>
      <c r="D32" s="2" t="s">
        <v>7</v>
      </c>
      <c r="E32" s="2"/>
      <c r="F32" s="2"/>
      <c r="G32" s="3"/>
      <c r="H32" s="3"/>
      <c r="I32" s="19"/>
      <c r="J32" s="54"/>
      <c r="N32" s="56" t="s">
        <v>69</v>
      </c>
    </row>
    <row r="33" spans="1:33" ht="20.25" customHeight="1" x14ac:dyDescent="0.25">
      <c r="A33" s="2"/>
      <c r="B33" s="18"/>
      <c r="C33" s="2"/>
      <c r="D33" s="2" t="s">
        <v>8</v>
      </c>
      <c r="E33" s="2"/>
      <c r="F33" s="2"/>
      <c r="G33" s="3"/>
      <c r="H33" s="3"/>
      <c r="I33" s="19"/>
      <c r="J33" s="54"/>
      <c r="N33" s="56" t="s">
        <v>65</v>
      </c>
    </row>
    <row r="34" spans="1:33" ht="24" customHeight="1" x14ac:dyDescent="0.25">
      <c r="A34" s="11"/>
      <c r="B34" s="24"/>
      <c r="C34" s="25"/>
      <c r="D34" s="25" t="s">
        <v>16</v>
      </c>
      <c r="E34" s="25"/>
      <c r="F34" s="25"/>
      <c r="G34" s="26"/>
      <c r="H34" s="26"/>
      <c r="I34" s="27"/>
      <c r="J34" s="54"/>
      <c r="N34" s="56" t="s">
        <v>71</v>
      </c>
    </row>
    <row r="35" spans="1:33" ht="6" customHeight="1" x14ac:dyDescent="0.25">
      <c r="A35" s="25"/>
      <c r="B35" s="25"/>
      <c r="C35" s="25"/>
      <c r="D35" s="25"/>
      <c r="E35" s="25"/>
      <c r="F35" s="25"/>
      <c r="G35" s="25"/>
      <c r="H35" s="25"/>
      <c r="I35" s="26"/>
      <c r="J35" s="62"/>
      <c r="N35" s="56" t="s">
        <v>72</v>
      </c>
    </row>
    <row r="36" spans="1:33" x14ac:dyDescent="0.25">
      <c r="B36" s="34"/>
      <c r="N36" s="56" t="s">
        <v>84</v>
      </c>
    </row>
    <row r="37" spans="1:33" ht="18.75" customHeight="1" x14ac:dyDescent="0.25">
      <c r="B37" s="34"/>
      <c r="K37" s="12"/>
      <c r="L37" s="12"/>
      <c r="N37" s="56" t="s">
        <v>62</v>
      </c>
    </row>
    <row r="38" spans="1:33" ht="7.5" customHeight="1" x14ac:dyDescent="0.25">
      <c r="B38" s="34"/>
      <c r="N38" s="56" t="s">
        <v>78</v>
      </c>
    </row>
    <row r="39" spans="1:33" x14ac:dyDescent="0.25">
      <c r="B39" s="34"/>
      <c r="N39" s="56" t="s">
        <v>88</v>
      </c>
    </row>
    <row r="40" spans="1:33" x14ac:dyDescent="0.25">
      <c r="B40" s="34"/>
      <c r="N40" s="56" t="s">
        <v>63</v>
      </c>
    </row>
    <row r="41" spans="1:33" ht="11.25" customHeight="1" x14ac:dyDescent="0.25">
      <c r="B41" s="34"/>
      <c r="N41" s="56" t="s">
        <v>79</v>
      </c>
    </row>
    <row r="42" spans="1:33" s="12" customFormat="1" ht="27.75" customHeight="1" x14ac:dyDescent="0.25">
      <c r="A42"/>
      <c r="B42" s="34"/>
      <c r="C42"/>
      <c r="D42"/>
      <c r="E42"/>
      <c r="F42"/>
      <c r="G42" s="1"/>
      <c r="H42" s="1"/>
      <c r="I42" s="1"/>
      <c r="J42"/>
      <c r="K42"/>
      <c r="L42"/>
      <c r="M42" s="59"/>
      <c r="N42" s="56" t="s">
        <v>68</v>
      </c>
      <c r="O42" s="56"/>
      <c r="P42" s="59"/>
      <c r="Q42" s="59"/>
      <c r="R42" s="59"/>
      <c r="S42" s="59"/>
      <c r="T42" s="59"/>
      <c r="U42" s="59"/>
      <c r="V42" s="59"/>
      <c r="W42" s="59"/>
      <c r="X42" s="59"/>
      <c r="Y42" s="59"/>
      <c r="Z42" s="59"/>
      <c r="AA42" s="59"/>
      <c r="AB42" s="59"/>
      <c r="AC42" s="59"/>
      <c r="AD42" s="59"/>
      <c r="AE42" s="59"/>
      <c r="AF42" s="59"/>
      <c r="AG42" s="59"/>
    </row>
    <row r="43" spans="1:33" x14ac:dyDescent="0.25">
      <c r="B43" s="34"/>
    </row>
    <row r="44" spans="1:33" x14ac:dyDescent="0.25">
      <c r="B44" s="34"/>
    </row>
    <row r="45" spans="1:33" x14ac:dyDescent="0.25">
      <c r="B45" s="34"/>
    </row>
    <row r="46" spans="1:33" x14ac:dyDescent="0.25">
      <c r="B46" s="34"/>
    </row>
    <row r="47" spans="1:33" x14ac:dyDescent="0.25">
      <c r="B47" s="34"/>
    </row>
    <row r="48" spans="1:33" ht="16.5" customHeight="1" x14ac:dyDescent="0.25">
      <c r="B48" s="34"/>
    </row>
    <row r="49" spans="2:2" x14ac:dyDescent="0.25">
      <c r="B49" s="34"/>
    </row>
    <row r="50" spans="2:2" x14ac:dyDescent="0.25">
      <c r="B50" s="34"/>
    </row>
    <row r="51" spans="2:2" x14ac:dyDescent="0.25">
      <c r="B51" s="34"/>
    </row>
    <row r="52" spans="2:2" x14ac:dyDescent="0.25">
      <c r="B52" s="34"/>
    </row>
    <row r="53" spans="2:2" x14ac:dyDescent="0.25">
      <c r="B53" s="34"/>
    </row>
    <row r="54" spans="2:2" x14ac:dyDescent="0.25">
      <c r="B54" s="34"/>
    </row>
    <row r="55" spans="2:2" x14ac:dyDescent="0.25">
      <c r="B55" s="34"/>
    </row>
    <row r="56" spans="2:2" x14ac:dyDescent="0.25">
      <c r="B56" s="34"/>
    </row>
    <row r="57" spans="2:2" x14ac:dyDescent="0.25">
      <c r="B57" s="34"/>
    </row>
    <row r="58" spans="2:2" x14ac:dyDescent="0.25">
      <c r="B58" s="34"/>
    </row>
    <row r="59" spans="2:2" x14ac:dyDescent="0.25">
      <c r="B59" s="34"/>
    </row>
    <row r="60" spans="2:2" x14ac:dyDescent="0.25">
      <c r="B60" s="34"/>
    </row>
    <row r="61" spans="2:2" x14ac:dyDescent="0.25">
      <c r="B61" s="34"/>
    </row>
  </sheetData>
  <sheetProtection algorithmName="SHA-512" hashValue="vRo7SxcS93El3Pu3DyidCV84JXae2CpZa7xjuz/BXK/HiFzX5OzdrUUFrSMKJz1TJrXSZwj0aLMD36lY8woRQA==" saltValue="MuEc/S1lbO+LL3tpXiv1AA==" spinCount="100000" sheet="1" selectLockedCells="1"/>
  <sortState xmlns:xlrd2="http://schemas.microsoft.com/office/spreadsheetml/2017/richdata2" ref="N16:N44">
    <sortCondition ref="N16:N44"/>
  </sortState>
  <mergeCells count="11">
    <mergeCell ref="B26:I26"/>
    <mergeCell ref="D7:G7"/>
    <mergeCell ref="D5:G5"/>
    <mergeCell ref="B25:I25"/>
    <mergeCell ref="B23:I23"/>
    <mergeCell ref="B20:I21"/>
    <mergeCell ref="H2:J2"/>
    <mergeCell ref="B3:C3"/>
    <mergeCell ref="D3:G3"/>
    <mergeCell ref="B2:D2"/>
    <mergeCell ref="H5:I5"/>
  </mergeCells>
  <phoneticPr fontId="0" type="noConversion"/>
  <conditionalFormatting sqref="D14:D17">
    <cfRule type="cellIs" dxfId="3" priority="11" operator="equal">
      <formula>$N$10</formula>
    </cfRule>
  </conditionalFormatting>
  <conditionalFormatting sqref="E14:F17">
    <cfRule type="cellIs" dxfId="2" priority="13" operator="equal">
      <formula>$N$11</formula>
    </cfRule>
  </conditionalFormatting>
  <conditionalFormatting sqref="L14">
    <cfRule type="cellIs" dxfId="1" priority="1" operator="equal">
      <formula>$N$14</formula>
    </cfRule>
  </conditionalFormatting>
  <conditionalFormatting sqref="L14:L22">
    <cfRule type="cellIs" dxfId="0" priority="2" operator="equal">
      <formula>$N$12</formula>
    </cfRule>
  </conditionalFormatting>
  <dataValidations count="3">
    <dataValidation type="list" allowBlank="1" showInputMessage="1" showErrorMessage="1" sqref="D10" xr:uid="{00000000-0002-0000-0000-000000000000}">
      <formula1>$P$9:$P$14</formula1>
    </dataValidation>
    <dataValidation type="list" allowBlank="1" showInputMessage="1" showErrorMessage="1" sqref="O16:O18 D7:G7" xr:uid="{00000000-0002-0000-0000-000001000000}">
      <formula1>$O$16:$O$18</formula1>
    </dataValidation>
    <dataValidation type="list" allowBlank="1" showInputMessage="1" showErrorMessage="1" sqref="D5:G5" xr:uid="{00000000-0002-0000-0000-000002000000}">
      <formula1>$N$15:$N$44</formula1>
    </dataValidation>
  </dataValidations>
  <hyperlinks>
    <hyperlink ref="E29" r:id="rId1" xr:uid="{00000000-0004-0000-0000-000000000000}"/>
  </hyperlinks>
  <printOptions horizontalCentered="1"/>
  <pageMargins left="0.19685039370078741" right="0.19685039370078741" top="0.19685039370078741" bottom="0.19685039370078741" header="0.31496062992125984" footer="0.31496062992125984"/>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44"/>
  <sheetViews>
    <sheetView showGridLines="0" workbookViewId="0">
      <selection activeCell="A7" sqref="A7"/>
    </sheetView>
  </sheetViews>
  <sheetFormatPr baseColWidth="10" defaultRowHeight="15" x14ac:dyDescent="0.25"/>
  <cols>
    <col min="1" max="1" width="11.42578125" style="84"/>
    <col min="2" max="2" width="18.85546875" customWidth="1"/>
    <col min="3" max="3" width="18.28515625" style="79" customWidth="1"/>
    <col min="4" max="4" width="11.28515625" style="1" customWidth="1"/>
    <col min="5" max="5" width="28.85546875" customWidth="1"/>
    <col min="6" max="6" width="19.28515625" customWidth="1"/>
  </cols>
  <sheetData>
    <row r="1" spans="1:6" ht="18.75" x14ac:dyDescent="0.3">
      <c r="A1" s="86" t="s">
        <v>300</v>
      </c>
      <c r="B1" s="39"/>
      <c r="C1" s="39"/>
      <c r="D1" s="89"/>
      <c r="E1" s="39"/>
      <c r="F1" s="38"/>
    </row>
    <row r="2" spans="1:6" x14ac:dyDescent="0.25">
      <c r="A2" s="81"/>
      <c r="B2" s="38"/>
      <c r="C2" s="39"/>
      <c r="D2" s="89"/>
      <c r="E2" s="38"/>
      <c r="F2" s="38"/>
    </row>
    <row r="3" spans="1:6" x14ac:dyDescent="0.25">
      <c r="A3" s="81"/>
      <c r="B3" s="40" t="s">
        <v>53</v>
      </c>
      <c r="C3" s="39"/>
      <c r="D3" s="89"/>
      <c r="E3" s="38"/>
      <c r="F3" s="38"/>
    </row>
    <row r="4" spans="1:6" x14ac:dyDescent="0.25">
      <c r="A4" s="81"/>
      <c r="B4" s="38"/>
      <c r="C4" s="39"/>
      <c r="D4" s="89"/>
      <c r="E4" s="38"/>
      <c r="F4" s="38"/>
    </row>
    <row r="5" spans="1:6" x14ac:dyDescent="0.25">
      <c r="A5" s="81"/>
      <c r="B5" s="38"/>
      <c r="C5" s="39"/>
      <c r="D5" s="89"/>
      <c r="E5" s="38"/>
      <c r="F5" s="38"/>
    </row>
    <row r="6" spans="1:6" x14ac:dyDescent="0.25">
      <c r="A6" s="82" t="s">
        <v>17</v>
      </c>
      <c r="B6" s="37" t="s">
        <v>11</v>
      </c>
      <c r="C6" s="77" t="s">
        <v>12</v>
      </c>
      <c r="D6" s="90" t="s">
        <v>52</v>
      </c>
      <c r="E6" s="37" t="s">
        <v>14</v>
      </c>
      <c r="F6" s="38"/>
    </row>
    <row r="7" spans="1:6" x14ac:dyDescent="0.25">
      <c r="A7" s="83"/>
      <c r="B7" s="13"/>
      <c r="C7" s="78"/>
      <c r="D7" s="91"/>
      <c r="E7" s="41">
        <f>'Anmeldung Teil Final'!$D$5</f>
        <v>0</v>
      </c>
      <c r="F7" s="38"/>
    </row>
    <row r="8" spans="1:6" x14ac:dyDescent="0.25">
      <c r="A8" s="83"/>
      <c r="B8" s="13"/>
      <c r="C8" s="78"/>
      <c r="D8" s="92"/>
      <c r="E8" s="41">
        <f>'Anmeldung Teil Final'!$D$5</f>
        <v>0</v>
      </c>
      <c r="F8" s="38"/>
    </row>
    <row r="9" spans="1:6" x14ac:dyDescent="0.25">
      <c r="A9" s="83"/>
      <c r="B9" s="13"/>
      <c r="C9" s="78"/>
      <c r="D9" s="92"/>
      <c r="E9" s="41">
        <f>'Anmeldung Teil Final'!$D$5</f>
        <v>0</v>
      </c>
      <c r="F9" s="38"/>
    </row>
    <row r="10" spans="1:6" x14ac:dyDescent="0.25">
      <c r="A10" s="83"/>
      <c r="B10" s="13"/>
      <c r="C10" s="78"/>
      <c r="D10" s="92"/>
      <c r="E10" s="41">
        <f>'Anmeldung Teil Final'!$D$5</f>
        <v>0</v>
      </c>
      <c r="F10" s="38"/>
    </row>
    <row r="11" spans="1:6" x14ac:dyDescent="0.25">
      <c r="A11" s="83"/>
      <c r="B11" s="13"/>
      <c r="C11" s="78"/>
      <c r="D11" s="92"/>
      <c r="E11" s="41">
        <f>'Anmeldung Teil Final'!$D$5</f>
        <v>0</v>
      </c>
      <c r="F11" s="38"/>
    </row>
    <row r="12" spans="1:6" x14ac:dyDescent="0.25">
      <c r="A12" s="83"/>
      <c r="B12" s="13"/>
      <c r="C12" s="78"/>
      <c r="D12" s="92"/>
      <c r="E12" s="41">
        <f>'Anmeldung Teil Final'!$D$5</f>
        <v>0</v>
      </c>
      <c r="F12" s="38"/>
    </row>
    <row r="13" spans="1:6" x14ac:dyDescent="0.25">
      <c r="A13" s="83"/>
      <c r="B13" s="13"/>
      <c r="C13" s="78"/>
      <c r="D13" s="92"/>
      <c r="E13" s="41">
        <f>'Anmeldung Teil Final'!$D$5</f>
        <v>0</v>
      </c>
      <c r="F13" s="38"/>
    </row>
    <row r="14" spans="1:6" x14ac:dyDescent="0.25">
      <c r="A14" s="83"/>
      <c r="B14" s="13"/>
      <c r="C14" s="78"/>
      <c r="D14" s="92"/>
      <c r="E14" s="41">
        <f>'Anmeldung Teil Final'!$D$5</f>
        <v>0</v>
      </c>
      <c r="F14" s="38"/>
    </row>
    <row r="15" spans="1:6" x14ac:dyDescent="0.25">
      <c r="A15" s="83"/>
      <c r="B15" s="13"/>
      <c r="C15" s="78"/>
      <c r="D15" s="92"/>
      <c r="E15" s="41">
        <f>'Anmeldung Teil Final'!$D$5</f>
        <v>0</v>
      </c>
      <c r="F15" s="38"/>
    </row>
    <row r="16" spans="1:6" x14ac:dyDescent="0.25">
      <c r="A16" s="83"/>
      <c r="B16" s="13"/>
      <c r="C16" s="78"/>
      <c r="D16" s="92"/>
      <c r="E16" s="41">
        <f>'Anmeldung Teil Final'!$D$5</f>
        <v>0</v>
      </c>
      <c r="F16" s="38"/>
    </row>
    <row r="17" spans="1:7" x14ac:dyDescent="0.25">
      <c r="A17" s="83"/>
      <c r="B17" s="13"/>
      <c r="C17" s="78"/>
      <c r="D17" s="92"/>
      <c r="E17" s="41">
        <f>'Anmeldung Teil Final'!$D$5</f>
        <v>0</v>
      </c>
      <c r="F17" s="38"/>
    </row>
    <row r="18" spans="1:7" x14ac:dyDescent="0.25">
      <c r="A18" s="81"/>
      <c r="B18" s="38"/>
      <c r="C18" s="39"/>
      <c r="D18" s="93"/>
      <c r="E18" s="38"/>
      <c r="F18" s="38"/>
    </row>
    <row r="19" spans="1:7" s="80" customFormat="1" hidden="1" x14ac:dyDescent="0.25">
      <c r="A19" s="97" t="s">
        <v>17</v>
      </c>
      <c r="B19" s="98" t="s">
        <v>11</v>
      </c>
      <c r="C19" s="98" t="s">
        <v>12</v>
      </c>
      <c r="D19" s="99" t="s">
        <v>13</v>
      </c>
      <c r="E19" s="98" t="s">
        <v>14</v>
      </c>
      <c r="F19" s="98" t="s">
        <v>241</v>
      </c>
      <c r="G19"/>
    </row>
    <row r="20" spans="1:7" s="80" customFormat="1" hidden="1" x14ac:dyDescent="0.25">
      <c r="A20" s="100">
        <v>39644</v>
      </c>
      <c r="B20" s="101" t="s">
        <v>242</v>
      </c>
      <c r="C20" s="102" t="s">
        <v>243</v>
      </c>
      <c r="D20" s="103">
        <v>2014</v>
      </c>
      <c r="E20" s="102" t="s">
        <v>244</v>
      </c>
      <c r="F20" t="s">
        <v>174</v>
      </c>
      <c r="G20"/>
    </row>
    <row r="21" spans="1:7" s="80" customFormat="1" hidden="1" x14ac:dyDescent="0.25">
      <c r="A21" s="100">
        <v>39718</v>
      </c>
      <c r="B21" s="102" t="s">
        <v>245</v>
      </c>
      <c r="C21" s="102" t="s">
        <v>246</v>
      </c>
      <c r="D21" s="104">
        <v>2013</v>
      </c>
      <c r="E21" s="102" t="s">
        <v>244</v>
      </c>
      <c r="F21" t="s">
        <v>174</v>
      </c>
      <c r="G21"/>
    </row>
    <row r="22" spans="1:7" s="80" customFormat="1" hidden="1" x14ac:dyDescent="0.25">
      <c r="A22" s="105">
        <v>39719</v>
      </c>
      <c r="B22" s="106" t="s">
        <v>39</v>
      </c>
      <c r="C22" s="106" t="s">
        <v>247</v>
      </c>
      <c r="D22" s="104">
        <v>2014</v>
      </c>
      <c r="E22" s="102" t="s">
        <v>244</v>
      </c>
      <c r="F22" t="s">
        <v>174</v>
      </c>
      <c r="G22"/>
    </row>
    <row r="23" spans="1:7" s="80" customFormat="1" hidden="1" x14ac:dyDescent="0.25">
      <c r="A23" s="107">
        <v>39646</v>
      </c>
      <c r="B23" s="108" t="s">
        <v>248</v>
      </c>
      <c r="C23" s="108" t="s">
        <v>249</v>
      </c>
      <c r="D23" s="104">
        <v>2013</v>
      </c>
      <c r="E23" s="102" t="s">
        <v>244</v>
      </c>
      <c r="F23" t="s">
        <v>174</v>
      </c>
      <c r="G23"/>
    </row>
    <row r="24" spans="1:7" s="80" customFormat="1" hidden="1" x14ac:dyDescent="0.25">
      <c r="A24" s="107">
        <v>23776</v>
      </c>
      <c r="B24" s="106" t="s">
        <v>193</v>
      </c>
      <c r="C24" s="108" t="s">
        <v>194</v>
      </c>
      <c r="D24" s="104">
        <v>2012</v>
      </c>
      <c r="E24" s="108" t="s">
        <v>250</v>
      </c>
      <c r="F24" t="s">
        <v>174</v>
      </c>
      <c r="G24"/>
    </row>
    <row r="25" spans="1:7" s="80" customFormat="1" hidden="1" x14ac:dyDescent="0.25">
      <c r="A25" s="100">
        <v>36871</v>
      </c>
      <c r="B25" s="101" t="s">
        <v>251</v>
      </c>
      <c r="C25" s="102" t="s">
        <v>112</v>
      </c>
      <c r="D25" s="103">
        <v>2011</v>
      </c>
      <c r="E25" s="102" t="s">
        <v>252</v>
      </c>
      <c r="F25" t="s">
        <v>174</v>
      </c>
      <c r="G25"/>
    </row>
    <row r="26" spans="1:7" s="80" customFormat="1" hidden="1" x14ac:dyDescent="0.25">
      <c r="A26" s="100">
        <v>4003</v>
      </c>
      <c r="B26" s="101" t="s">
        <v>198</v>
      </c>
      <c r="C26" s="102" t="s">
        <v>199</v>
      </c>
      <c r="D26" s="103">
        <v>2012</v>
      </c>
      <c r="E26" s="102" t="s">
        <v>252</v>
      </c>
      <c r="F26" t="s">
        <v>174</v>
      </c>
      <c r="G26"/>
    </row>
    <row r="27" spans="1:7" s="80" customFormat="1" hidden="1" x14ac:dyDescent="0.25">
      <c r="A27" s="107">
        <v>27812</v>
      </c>
      <c r="B27" s="109" t="s">
        <v>124</v>
      </c>
      <c r="C27" s="106" t="s">
        <v>205</v>
      </c>
      <c r="D27" s="104">
        <v>2012</v>
      </c>
      <c r="E27" s="108" t="s">
        <v>253</v>
      </c>
      <c r="F27" t="s">
        <v>174</v>
      </c>
      <c r="G27"/>
    </row>
    <row r="28" spans="1:7" s="80" customFormat="1" hidden="1" x14ac:dyDescent="0.25">
      <c r="A28" s="105">
        <v>38991</v>
      </c>
      <c r="B28" s="110" t="s">
        <v>28</v>
      </c>
      <c r="C28" s="106" t="s">
        <v>212</v>
      </c>
      <c r="D28" s="104">
        <v>2013</v>
      </c>
      <c r="E28" s="108" t="s">
        <v>253</v>
      </c>
      <c r="F28" t="s">
        <v>174</v>
      </c>
      <c r="G28"/>
    </row>
    <row r="29" spans="1:7" s="80" customFormat="1" hidden="1" x14ac:dyDescent="0.25">
      <c r="A29" s="107">
        <v>38992</v>
      </c>
      <c r="B29" s="109" t="s">
        <v>103</v>
      </c>
      <c r="C29" s="106" t="s">
        <v>254</v>
      </c>
      <c r="D29" s="104">
        <v>2013</v>
      </c>
      <c r="E29" s="108" t="s">
        <v>253</v>
      </c>
      <c r="F29" t="s">
        <v>174</v>
      </c>
      <c r="G29"/>
    </row>
    <row r="30" spans="1:7" s="80" customFormat="1" hidden="1" x14ac:dyDescent="0.25">
      <c r="A30" s="84">
        <v>20935</v>
      </c>
      <c r="B30" t="s">
        <v>24</v>
      </c>
      <c r="C30" t="s">
        <v>158</v>
      </c>
      <c r="D30" s="1">
        <v>2011</v>
      </c>
      <c r="E30" s="108" t="s">
        <v>253</v>
      </c>
      <c r="F30" t="s">
        <v>174</v>
      </c>
      <c r="G30"/>
    </row>
    <row r="31" spans="1:7" s="80" customFormat="1" hidden="1" x14ac:dyDescent="0.25">
      <c r="A31" s="84">
        <v>23794</v>
      </c>
      <c r="B31" t="s">
        <v>225</v>
      </c>
      <c r="C31" t="s">
        <v>226</v>
      </c>
      <c r="D31" s="1">
        <v>2011</v>
      </c>
      <c r="E31" t="s">
        <v>255</v>
      </c>
      <c r="F31" t="s">
        <v>174</v>
      </c>
      <c r="G31"/>
    </row>
    <row r="32" spans="1:7" s="80" customFormat="1" hidden="1" x14ac:dyDescent="0.25">
      <c r="A32" s="84">
        <v>23793</v>
      </c>
      <c r="B32" t="s">
        <v>182</v>
      </c>
      <c r="C32" t="s">
        <v>47</v>
      </c>
      <c r="D32" s="1">
        <v>2012</v>
      </c>
      <c r="E32" t="s">
        <v>256</v>
      </c>
      <c r="F32" t="s">
        <v>174</v>
      </c>
      <c r="G32"/>
    </row>
    <row r="33" spans="1:7" s="80" customFormat="1" hidden="1" x14ac:dyDescent="0.25">
      <c r="A33" s="84">
        <v>19273</v>
      </c>
      <c r="B33" t="s">
        <v>152</v>
      </c>
      <c r="C33" t="s">
        <v>102</v>
      </c>
      <c r="D33" s="1">
        <v>2011</v>
      </c>
      <c r="E33" t="s">
        <v>256</v>
      </c>
      <c r="F33" t="s">
        <v>174</v>
      </c>
      <c r="G33"/>
    </row>
    <row r="34" spans="1:7" s="80" customFormat="1" hidden="1" x14ac:dyDescent="0.25">
      <c r="A34" s="84">
        <v>26584</v>
      </c>
      <c r="B34" t="s">
        <v>183</v>
      </c>
      <c r="C34" t="s">
        <v>184</v>
      </c>
      <c r="D34" s="1">
        <v>2013</v>
      </c>
      <c r="E34" t="s">
        <v>256</v>
      </c>
      <c r="F34" t="s">
        <v>174</v>
      </c>
      <c r="G34"/>
    </row>
    <row r="35" spans="1:7" s="80" customFormat="1" hidden="1" x14ac:dyDescent="0.25">
      <c r="A35" s="84">
        <v>37907</v>
      </c>
      <c r="B35" t="s">
        <v>257</v>
      </c>
      <c r="C35" t="s">
        <v>258</v>
      </c>
      <c r="D35" s="1">
        <v>2011</v>
      </c>
      <c r="E35" t="s">
        <v>259</v>
      </c>
      <c r="F35" t="s">
        <v>174</v>
      </c>
      <c r="G35"/>
    </row>
    <row r="36" spans="1:7" s="80" customFormat="1" hidden="1" x14ac:dyDescent="0.25">
      <c r="A36" s="1">
        <v>37908</v>
      </c>
      <c r="B36" t="s">
        <v>260</v>
      </c>
      <c r="C36" t="s">
        <v>261</v>
      </c>
      <c r="D36" s="1">
        <v>2011</v>
      </c>
      <c r="E36" t="s">
        <v>259</v>
      </c>
      <c r="F36" t="s">
        <v>174</v>
      </c>
      <c r="G36"/>
    </row>
    <row r="37" spans="1:7" s="80" customFormat="1" hidden="1" x14ac:dyDescent="0.25">
      <c r="A37" s="1">
        <v>38427</v>
      </c>
      <c r="B37" t="s">
        <v>262</v>
      </c>
      <c r="C37" t="s">
        <v>263</v>
      </c>
      <c r="D37" s="1">
        <v>2011</v>
      </c>
      <c r="E37" t="s">
        <v>264</v>
      </c>
      <c r="F37" t="s">
        <v>174</v>
      </c>
      <c r="G37"/>
    </row>
    <row r="38" spans="1:7" s="80" customFormat="1" hidden="1" x14ac:dyDescent="0.25">
      <c r="A38" s="1">
        <v>25188</v>
      </c>
      <c r="B38" t="s">
        <v>26</v>
      </c>
      <c r="C38" t="s">
        <v>45</v>
      </c>
      <c r="D38" s="1">
        <v>2011</v>
      </c>
      <c r="E38" t="s">
        <v>265</v>
      </c>
      <c r="F38" t="s">
        <v>174</v>
      </c>
      <c r="G38"/>
    </row>
    <row r="39" spans="1:7" s="80" customFormat="1" hidden="1" x14ac:dyDescent="0.25">
      <c r="A39" s="1">
        <v>35486</v>
      </c>
      <c r="B39" t="s">
        <v>266</v>
      </c>
      <c r="C39" t="s">
        <v>267</v>
      </c>
      <c r="D39" s="1">
        <v>2011</v>
      </c>
      <c r="E39" t="s">
        <v>265</v>
      </c>
      <c r="F39" t="s">
        <v>174</v>
      </c>
      <c r="G39"/>
    </row>
    <row r="40" spans="1:7" s="80" customFormat="1" hidden="1" x14ac:dyDescent="0.25">
      <c r="A40" s="84">
        <v>25186</v>
      </c>
      <c r="B40" t="s">
        <v>234</v>
      </c>
      <c r="C40" t="s">
        <v>235</v>
      </c>
      <c r="D40" s="1">
        <v>2011</v>
      </c>
      <c r="E40" t="s">
        <v>265</v>
      </c>
      <c r="F40" t="s">
        <v>174</v>
      </c>
      <c r="G40"/>
    </row>
    <row r="41" spans="1:7" s="80" customFormat="1" hidden="1" x14ac:dyDescent="0.25">
      <c r="A41" s="84">
        <v>24667</v>
      </c>
      <c r="B41" t="s">
        <v>42</v>
      </c>
      <c r="C41" t="s">
        <v>233</v>
      </c>
      <c r="D41" s="1">
        <v>2011</v>
      </c>
      <c r="E41" t="s">
        <v>265</v>
      </c>
      <c r="F41" t="s">
        <v>174</v>
      </c>
      <c r="G41"/>
    </row>
    <row r="42" spans="1:7" s="80" customFormat="1" hidden="1" x14ac:dyDescent="0.25">
      <c r="A42" s="84">
        <v>23801</v>
      </c>
      <c r="B42" t="s">
        <v>40</v>
      </c>
      <c r="C42" t="s">
        <v>232</v>
      </c>
      <c r="D42" s="1">
        <v>2011</v>
      </c>
      <c r="E42" t="s">
        <v>265</v>
      </c>
      <c r="F42" t="s">
        <v>174</v>
      </c>
      <c r="G42"/>
    </row>
    <row r="43" spans="1:7" s="80" customFormat="1" hidden="1" x14ac:dyDescent="0.25">
      <c r="A43" s="84">
        <v>13921</v>
      </c>
      <c r="B43" t="s">
        <v>35</v>
      </c>
      <c r="C43" t="s">
        <v>207</v>
      </c>
      <c r="D43" s="1">
        <v>2012</v>
      </c>
      <c r="E43" t="s">
        <v>268</v>
      </c>
      <c r="F43" t="s">
        <v>174</v>
      </c>
      <c r="G43"/>
    </row>
    <row r="44" spans="1:7" s="80" customFormat="1" hidden="1" x14ac:dyDescent="0.25">
      <c r="A44" s="84">
        <v>29529</v>
      </c>
      <c r="B44" t="s">
        <v>163</v>
      </c>
      <c r="C44" t="s">
        <v>206</v>
      </c>
      <c r="D44" s="1">
        <v>2012</v>
      </c>
      <c r="E44" t="s">
        <v>268</v>
      </c>
      <c r="F44" t="s">
        <v>174</v>
      </c>
      <c r="G44"/>
    </row>
    <row r="45" spans="1:7" s="80" customFormat="1" hidden="1" x14ac:dyDescent="0.25">
      <c r="A45" s="84">
        <v>22472</v>
      </c>
      <c r="B45" t="s">
        <v>163</v>
      </c>
      <c r="C45" t="s">
        <v>162</v>
      </c>
      <c r="D45" s="1">
        <v>2011</v>
      </c>
      <c r="E45" t="s">
        <v>268</v>
      </c>
      <c r="F45" t="s">
        <v>174</v>
      </c>
      <c r="G45"/>
    </row>
    <row r="46" spans="1:7" s="80" customFormat="1" hidden="1" x14ac:dyDescent="0.25">
      <c r="A46" s="84">
        <v>37310</v>
      </c>
      <c r="B46" t="s">
        <v>269</v>
      </c>
      <c r="C46" t="s">
        <v>270</v>
      </c>
      <c r="D46" s="1">
        <v>2013</v>
      </c>
      <c r="E46" t="s">
        <v>271</v>
      </c>
      <c r="F46" t="s">
        <v>174</v>
      </c>
      <c r="G46"/>
    </row>
    <row r="47" spans="1:7" s="80" customFormat="1" hidden="1" x14ac:dyDescent="0.25">
      <c r="A47" s="84">
        <v>37309</v>
      </c>
      <c r="B47" t="s">
        <v>203</v>
      </c>
      <c r="C47" t="s">
        <v>272</v>
      </c>
      <c r="D47" s="1">
        <v>2012</v>
      </c>
      <c r="E47" t="s">
        <v>271</v>
      </c>
      <c r="F47" t="s">
        <v>174</v>
      </c>
      <c r="G47"/>
    </row>
    <row r="48" spans="1:7" s="80" customFormat="1" hidden="1" x14ac:dyDescent="0.25">
      <c r="A48" s="84">
        <v>25605</v>
      </c>
      <c r="B48" t="s">
        <v>203</v>
      </c>
      <c r="C48" t="s">
        <v>208</v>
      </c>
      <c r="D48" s="1">
        <v>2011</v>
      </c>
      <c r="E48" t="s">
        <v>271</v>
      </c>
      <c r="F48" t="s">
        <v>174</v>
      </c>
      <c r="G48"/>
    </row>
    <row r="49" spans="1:7" s="80" customFormat="1" hidden="1" x14ac:dyDescent="0.25">
      <c r="A49" s="84">
        <v>25606</v>
      </c>
      <c r="B49" t="s">
        <v>159</v>
      </c>
      <c r="C49" t="s">
        <v>211</v>
      </c>
      <c r="D49" s="1">
        <v>2011</v>
      </c>
      <c r="E49" t="s">
        <v>271</v>
      </c>
      <c r="F49" t="s">
        <v>174</v>
      </c>
      <c r="G49"/>
    </row>
    <row r="50" spans="1:7" s="80" customFormat="1" hidden="1" x14ac:dyDescent="0.25">
      <c r="A50" s="84">
        <v>37308</v>
      </c>
      <c r="B50" t="s">
        <v>273</v>
      </c>
      <c r="C50" t="s">
        <v>274</v>
      </c>
      <c r="D50" s="1">
        <v>2011</v>
      </c>
      <c r="E50" t="s">
        <v>271</v>
      </c>
      <c r="F50" t="s">
        <v>174</v>
      </c>
      <c r="G50"/>
    </row>
    <row r="51" spans="1:7" s="80" customFormat="1" hidden="1" x14ac:dyDescent="0.25">
      <c r="A51" s="84">
        <v>37311</v>
      </c>
      <c r="B51" t="s">
        <v>275</v>
      </c>
      <c r="C51" t="s">
        <v>276</v>
      </c>
      <c r="D51" s="1">
        <v>2012</v>
      </c>
      <c r="E51" t="s">
        <v>271</v>
      </c>
      <c r="F51" t="s">
        <v>174</v>
      </c>
      <c r="G51"/>
    </row>
    <row r="52" spans="1:7" s="80" customFormat="1" hidden="1" x14ac:dyDescent="0.25">
      <c r="A52" s="84">
        <v>37307</v>
      </c>
      <c r="B52" t="s">
        <v>216</v>
      </c>
      <c r="C52" t="s">
        <v>277</v>
      </c>
      <c r="D52" s="1">
        <v>2011</v>
      </c>
      <c r="E52" t="s">
        <v>271</v>
      </c>
      <c r="F52" t="s">
        <v>174</v>
      </c>
      <c r="G52"/>
    </row>
    <row r="53" spans="1:7" s="80" customFormat="1" hidden="1" x14ac:dyDescent="0.25">
      <c r="A53" s="84">
        <v>26924</v>
      </c>
      <c r="B53" t="s">
        <v>220</v>
      </c>
      <c r="C53" t="s">
        <v>168</v>
      </c>
      <c r="D53" s="1">
        <v>2010</v>
      </c>
      <c r="E53" t="s">
        <v>244</v>
      </c>
      <c r="F53" t="s">
        <v>278</v>
      </c>
      <c r="G53"/>
    </row>
    <row r="54" spans="1:7" s="80" customFormat="1" hidden="1" x14ac:dyDescent="0.25">
      <c r="A54" s="84">
        <v>26688</v>
      </c>
      <c r="B54" t="s">
        <v>218</v>
      </c>
      <c r="C54" t="s">
        <v>219</v>
      </c>
      <c r="D54" s="1">
        <v>2010</v>
      </c>
      <c r="E54" t="s">
        <v>244</v>
      </c>
      <c r="F54" t="s">
        <v>278</v>
      </c>
      <c r="G54"/>
    </row>
    <row r="55" spans="1:7" hidden="1" x14ac:dyDescent="0.25">
      <c r="A55" s="84">
        <v>2214</v>
      </c>
      <c r="B55" t="s">
        <v>117</v>
      </c>
      <c r="C55" t="s">
        <v>93</v>
      </c>
      <c r="D55" s="1">
        <v>2010</v>
      </c>
      <c r="E55" t="s">
        <v>279</v>
      </c>
      <c r="F55" t="s">
        <v>278</v>
      </c>
    </row>
    <row r="56" spans="1:7" hidden="1" x14ac:dyDescent="0.25">
      <c r="A56" s="84">
        <v>28173</v>
      </c>
      <c r="B56" t="s">
        <v>186</v>
      </c>
      <c r="C56" t="s">
        <v>187</v>
      </c>
      <c r="D56" s="1">
        <v>2010</v>
      </c>
      <c r="E56" t="s">
        <v>279</v>
      </c>
      <c r="F56" t="s">
        <v>278</v>
      </c>
    </row>
    <row r="57" spans="1:7" hidden="1" x14ac:dyDescent="0.25">
      <c r="A57" s="84">
        <v>38509</v>
      </c>
      <c r="B57" t="s">
        <v>42</v>
      </c>
      <c r="C57" t="s">
        <v>280</v>
      </c>
      <c r="D57" s="1">
        <v>2009</v>
      </c>
      <c r="E57" t="s">
        <v>279</v>
      </c>
      <c r="F57" t="s">
        <v>278</v>
      </c>
    </row>
    <row r="58" spans="1:7" hidden="1" x14ac:dyDescent="0.25">
      <c r="A58" s="84">
        <v>39490</v>
      </c>
      <c r="B58" t="s">
        <v>281</v>
      </c>
      <c r="C58" t="s">
        <v>282</v>
      </c>
      <c r="D58" s="1">
        <v>2008</v>
      </c>
      <c r="E58" t="s">
        <v>250</v>
      </c>
      <c r="F58" t="s">
        <v>278</v>
      </c>
    </row>
    <row r="59" spans="1:7" hidden="1" x14ac:dyDescent="0.25">
      <c r="A59" s="84">
        <v>24892</v>
      </c>
      <c r="B59" t="s">
        <v>198</v>
      </c>
      <c r="C59" t="s">
        <v>200</v>
      </c>
      <c r="D59" s="1">
        <v>2010</v>
      </c>
      <c r="E59" t="s">
        <v>252</v>
      </c>
      <c r="F59" t="s">
        <v>278</v>
      </c>
    </row>
    <row r="60" spans="1:7" hidden="1" x14ac:dyDescent="0.25">
      <c r="A60" s="84">
        <v>38989</v>
      </c>
      <c r="B60" t="s">
        <v>283</v>
      </c>
      <c r="C60" t="s">
        <v>284</v>
      </c>
      <c r="D60" s="1">
        <v>2010</v>
      </c>
      <c r="E60" t="s">
        <v>253</v>
      </c>
      <c r="F60" t="s">
        <v>278</v>
      </c>
    </row>
    <row r="61" spans="1:7" hidden="1" x14ac:dyDescent="0.25">
      <c r="A61" s="84">
        <v>20933</v>
      </c>
      <c r="B61" t="s">
        <v>34</v>
      </c>
      <c r="C61" t="s">
        <v>204</v>
      </c>
      <c r="D61" s="1">
        <v>2010</v>
      </c>
      <c r="E61" t="s">
        <v>253</v>
      </c>
      <c r="F61" t="s">
        <v>278</v>
      </c>
    </row>
    <row r="62" spans="1:7" hidden="1" x14ac:dyDescent="0.25">
      <c r="A62" s="84">
        <v>24724</v>
      </c>
      <c r="B62" t="s">
        <v>229</v>
      </c>
      <c r="C62" t="s">
        <v>230</v>
      </c>
      <c r="D62" s="1">
        <v>2010</v>
      </c>
      <c r="E62" t="s">
        <v>255</v>
      </c>
      <c r="F62" t="s">
        <v>278</v>
      </c>
    </row>
    <row r="63" spans="1:7" hidden="1" x14ac:dyDescent="0.25">
      <c r="A63" s="84">
        <v>37273</v>
      </c>
      <c r="B63" t="s">
        <v>285</v>
      </c>
      <c r="C63" t="s">
        <v>286</v>
      </c>
      <c r="D63" s="1">
        <v>2010</v>
      </c>
      <c r="E63" t="s">
        <v>255</v>
      </c>
      <c r="F63" t="s">
        <v>278</v>
      </c>
    </row>
    <row r="64" spans="1:7" hidden="1" x14ac:dyDescent="0.25">
      <c r="A64" s="84">
        <v>28395</v>
      </c>
      <c r="B64" t="s">
        <v>227</v>
      </c>
      <c r="C64" t="s">
        <v>228</v>
      </c>
      <c r="D64" s="1">
        <v>2010</v>
      </c>
      <c r="E64" t="s">
        <v>255</v>
      </c>
      <c r="F64" t="s">
        <v>278</v>
      </c>
    </row>
    <row r="65" spans="1:6" hidden="1" x14ac:dyDescent="0.25">
      <c r="A65" s="84">
        <v>37901</v>
      </c>
      <c r="B65" t="s">
        <v>287</v>
      </c>
      <c r="C65" t="s">
        <v>288</v>
      </c>
      <c r="D65" s="1">
        <v>2006</v>
      </c>
      <c r="E65" t="s">
        <v>259</v>
      </c>
      <c r="F65" t="s">
        <v>278</v>
      </c>
    </row>
    <row r="66" spans="1:6" hidden="1" x14ac:dyDescent="0.25">
      <c r="A66" s="84">
        <v>37904</v>
      </c>
      <c r="B66" t="s">
        <v>289</v>
      </c>
      <c r="C66" t="s">
        <v>29</v>
      </c>
      <c r="D66" s="1">
        <v>2007</v>
      </c>
      <c r="E66" t="s">
        <v>259</v>
      </c>
      <c r="F66" t="s">
        <v>278</v>
      </c>
    </row>
    <row r="67" spans="1:6" hidden="1" x14ac:dyDescent="0.25">
      <c r="A67" s="84">
        <v>38426</v>
      </c>
      <c r="B67" t="s">
        <v>290</v>
      </c>
      <c r="C67" t="s">
        <v>291</v>
      </c>
      <c r="D67" s="1">
        <v>2010</v>
      </c>
      <c r="E67" t="s">
        <v>264</v>
      </c>
      <c r="F67" t="s">
        <v>278</v>
      </c>
    </row>
    <row r="68" spans="1:6" hidden="1" x14ac:dyDescent="0.25">
      <c r="A68" s="84">
        <v>35483</v>
      </c>
      <c r="B68" t="s">
        <v>292</v>
      </c>
      <c r="C68" t="s">
        <v>293</v>
      </c>
      <c r="D68" s="1">
        <v>2007</v>
      </c>
      <c r="E68" t="s">
        <v>265</v>
      </c>
      <c r="F68" t="s">
        <v>278</v>
      </c>
    </row>
    <row r="69" spans="1:6" hidden="1" x14ac:dyDescent="0.25">
      <c r="A69" s="84">
        <v>35484</v>
      </c>
      <c r="B69" t="s">
        <v>292</v>
      </c>
      <c r="C69" t="s">
        <v>178</v>
      </c>
      <c r="D69" s="1">
        <v>2009</v>
      </c>
      <c r="E69" t="s">
        <v>265</v>
      </c>
      <c r="F69" t="s">
        <v>278</v>
      </c>
    </row>
    <row r="70" spans="1:6" hidden="1" x14ac:dyDescent="0.25">
      <c r="A70" s="84">
        <v>35485</v>
      </c>
      <c r="B70" t="s">
        <v>294</v>
      </c>
      <c r="C70" t="s">
        <v>295</v>
      </c>
      <c r="D70" s="1">
        <v>2008</v>
      </c>
      <c r="E70" t="s">
        <v>265</v>
      </c>
      <c r="F70" t="s">
        <v>278</v>
      </c>
    </row>
    <row r="71" spans="1:6" hidden="1" x14ac:dyDescent="0.25">
      <c r="A71" s="84">
        <v>10506</v>
      </c>
      <c r="B71" t="s">
        <v>35</v>
      </c>
      <c r="C71" t="s">
        <v>101</v>
      </c>
      <c r="D71" s="1">
        <v>2010</v>
      </c>
      <c r="E71" t="s">
        <v>268</v>
      </c>
      <c r="F71" t="s">
        <v>278</v>
      </c>
    </row>
    <row r="72" spans="1:6" hidden="1" x14ac:dyDescent="0.25">
      <c r="A72" s="84">
        <v>21357</v>
      </c>
      <c r="B72" t="s">
        <v>160</v>
      </c>
      <c r="C72" t="s">
        <v>161</v>
      </c>
      <c r="D72" s="1">
        <v>2010</v>
      </c>
      <c r="E72" t="s">
        <v>268</v>
      </c>
      <c r="F72" t="s">
        <v>278</v>
      </c>
    </row>
    <row r="73" spans="1:6" hidden="1" x14ac:dyDescent="0.25">
      <c r="A73" s="84">
        <v>10504</v>
      </c>
      <c r="B73" t="s">
        <v>111</v>
      </c>
      <c r="C73" t="s">
        <v>112</v>
      </c>
      <c r="D73" s="1">
        <v>2010</v>
      </c>
      <c r="E73" t="s">
        <v>268</v>
      </c>
      <c r="F73" t="s">
        <v>278</v>
      </c>
    </row>
    <row r="74" spans="1:6" hidden="1" x14ac:dyDescent="0.25">
      <c r="A74" s="84">
        <v>25608</v>
      </c>
      <c r="B74" t="s">
        <v>177</v>
      </c>
      <c r="C74" t="s">
        <v>213</v>
      </c>
      <c r="D74" s="1">
        <v>2010</v>
      </c>
      <c r="E74" t="s">
        <v>271</v>
      </c>
      <c r="F74" t="s">
        <v>278</v>
      </c>
    </row>
    <row r="75" spans="1:6" hidden="1" x14ac:dyDescent="0.25">
      <c r="A75" s="84">
        <v>38055</v>
      </c>
      <c r="B75" t="s">
        <v>216</v>
      </c>
      <c r="C75" t="s">
        <v>296</v>
      </c>
      <c r="D75" s="1">
        <v>2006</v>
      </c>
      <c r="E75" t="s">
        <v>271</v>
      </c>
      <c r="F75" t="s">
        <v>278</v>
      </c>
    </row>
    <row r="76" spans="1:6" hidden="1" x14ac:dyDescent="0.25">
      <c r="A76" s="84">
        <v>960675</v>
      </c>
      <c r="B76" t="s">
        <v>39</v>
      </c>
      <c r="C76" t="s">
        <v>89</v>
      </c>
      <c r="D76" s="1">
        <v>2009</v>
      </c>
      <c r="E76" t="s">
        <v>244</v>
      </c>
      <c r="F76" t="s">
        <v>278</v>
      </c>
    </row>
    <row r="77" spans="1:6" hidden="1" x14ac:dyDescent="0.25">
      <c r="A77" s="84">
        <v>15507</v>
      </c>
      <c r="B77" t="s">
        <v>188</v>
      </c>
      <c r="C77" t="s">
        <v>189</v>
      </c>
      <c r="D77" s="1">
        <v>2005</v>
      </c>
      <c r="E77" t="s">
        <v>279</v>
      </c>
      <c r="F77" t="s">
        <v>278</v>
      </c>
    </row>
    <row r="78" spans="1:6" hidden="1" x14ac:dyDescent="0.25">
      <c r="A78" s="84">
        <v>20526</v>
      </c>
      <c r="B78" t="s">
        <v>154</v>
      </c>
      <c r="C78" t="s">
        <v>192</v>
      </c>
      <c r="D78" s="1">
        <v>2009</v>
      </c>
      <c r="E78" t="s">
        <v>250</v>
      </c>
      <c r="F78" t="s">
        <v>278</v>
      </c>
    </row>
    <row r="79" spans="1:6" hidden="1" x14ac:dyDescent="0.25">
      <c r="A79" s="84">
        <v>27435</v>
      </c>
      <c r="B79" t="s">
        <v>190</v>
      </c>
      <c r="C79" t="s">
        <v>191</v>
      </c>
      <c r="D79" s="1">
        <v>2007</v>
      </c>
      <c r="E79" t="s">
        <v>250</v>
      </c>
      <c r="F79" t="s">
        <v>278</v>
      </c>
    </row>
    <row r="80" spans="1:6" hidden="1" x14ac:dyDescent="0.25">
      <c r="A80" s="84">
        <v>28485</v>
      </c>
      <c r="B80" t="s">
        <v>195</v>
      </c>
      <c r="C80" t="s">
        <v>196</v>
      </c>
      <c r="D80" s="1">
        <v>2006</v>
      </c>
      <c r="E80" t="s">
        <v>250</v>
      </c>
      <c r="F80" t="s">
        <v>278</v>
      </c>
    </row>
    <row r="81" spans="1:6" hidden="1" x14ac:dyDescent="0.25">
      <c r="A81" s="84">
        <v>27417</v>
      </c>
      <c r="B81" t="s">
        <v>201</v>
      </c>
      <c r="C81" t="s">
        <v>202</v>
      </c>
      <c r="D81" s="1">
        <v>2006</v>
      </c>
      <c r="E81" t="s">
        <v>252</v>
      </c>
      <c r="F81" t="s">
        <v>278</v>
      </c>
    </row>
    <row r="82" spans="1:6" hidden="1" x14ac:dyDescent="0.25">
      <c r="A82" s="84">
        <v>16971</v>
      </c>
      <c r="B82" t="s">
        <v>156</v>
      </c>
      <c r="C82" t="s">
        <v>157</v>
      </c>
      <c r="D82" s="1">
        <v>2009</v>
      </c>
      <c r="E82" t="s">
        <v>252</v>
      </c>
      <c r="F82" t="s">
        <v>278</v>
      </c>
    </row>
    <row r="83" spans="1:6" hidden="1" x14ac:dyDescent="0.25">
      <c r="A83" s="84">
        <v>2963</v>
      </c>
      <c r="B83" t="s">
        <v>197</v>
      </c>
      <c r="C83" t="s">
        <v>86</v>
      </c>
      <c r="D83" s="1">
        <v>2009</v>
      </c>
      <c r="E83" t="s">
        <v>252</v>
      </c>
      <c r="F83" t="s">
        <v>278</v>
      </c>
    </row>
    <row r="84" spans="1:6" hidden="1" x14ac:dyDescent="0.25">
      <c r="A84" s="84">
        <v>2841</v>
      </c>
      <c r="B84" t="s">
        <v>124</v>
      </c>
      <c r="C84" t="s">
        <v>125</v>
      </c>
      <c r="D84" s="1">
        <v>2009</v>
      </c>
      <c r="E84" t="s">
        <v>253</v>
      </c>
      <c r="F84" t="s">
        <v>278</v>
      </c>
    </row>
    <row r="85" spans="1:6" hidden="1" x14ac:dyDescent="0.25">
      <c r="A85" s="84">
        <v>24657</v>
      </c>
      <c r="B85" t="s">
        <v>180</v>
      </c>
      <c r="C85" t="s">
        <v>181</v>
      </c>
      <c r="D85" s="1">
        <v>2009</v>
      </c>
      <c r="E85" t="s">
        <v>256</v>
      </c>
      <c r="F85" t="s">
        <v>278</v>
      </c>
    </row>
    <row r="86" spans="1:6" hidden="1" x14ac:dyDescent="0.25">
      <c r="A86" s="84">
        <v>975850</v>
      </c>
      <c r="B86" t="s">
        <v>48</v>
      </c>
      <c r="C86" t="s">
        <v>113</v>
      </c>
      <c r="D86" s="1">
        <v>2009</v>
      </c>
      <c r="E86" t="s">
        <v>256</v>
      </c>
      <c r="F86" t="s">
        <v>278</v>
      </c>
    </row>
    <row r="87" spans="1:6" hidden="1" x14ac:dyDescent="0.25">
      <c r="A87" s="84">
        <v>975851</v>
      </c>
      <c r="B87" t="s">
        <v>48</v>
      </c>
      <c r="C87" t="s">
        <v>114</v>
      </c>
      <c r="D87" s="1">
        <v>2009</v>
      </c>
      <c r="E87" t="s">
        <v>256</v>
      </c>
      <c r="F87" t="s">
        <v>278</v>
      </c>
    </row>
    <row r="88" spans="1:6" hidden="1" x14ac:dyDescent="0.25">
      <c r="A88" s="84">
        <v>26647</v>
      </c>
      <c r="B88" t="s">
        <v>222</v>
      </c>
      <c r="C88" t="s">
        <v>149</v>
      </c>
      <c r="D88" s="1">
        <v>2006</v>
      </c>
      <c r="E88" t="s">
        <v>264</v>
      </c>
      <c r="F88" t="s">
        <v>278</v>
      </c>
    </row>
    <row r="89" spans="1:6" hidden="1" x14ac:dyDescent="0.25">
      <c r="A89" s="84">
        <v>2095</v>
      </c>
      <c r="B89" t="s">
        <v>59</v>
      </c>
      <c r="C89" t="s">
        <v>108</v>
      </c>
      <c r="D89" s="1">
        <v>2009</v>
      </c>
      <c r="E89" t="s">
        <v>264</v>
      </c>
      <c r="F89" t="s">
        <v>278</v>
      </c>
    </row>
    <row r="90" spans="1:6" hidden="1" x14ac:dyDescent="0.25">
      <c r="A90" s="84">
        <v>26646</v>
      </c>
      <c r="B90" t="s">
        <v>223</v>
      </c>
      <c r="C90" t="s">
        <v>224</v>
      </c>
      <c r="D90" s="1">
        <v>2006</v>
      </c>
      <c r="E90" t="s">
        <v>264</v>
      </c>
      <c r="F90" t="s">
        <v>278</v>
      </c>
    </row>
    <row r="91" spans="1:6" hidden="1" x14ac:dyDescent="0.25">
      <c r="A91" s="84">
        <v>25185</v>
      </c>
      <c r="B91" t="s">
        <v>234</v>
      </c>
      <c r="C91" t="s">
        <v>236</v>
      </c>
      <c r="D91" s="1">
        <v>2005</v>
      </c>
      <c r="E91" t="s">
        <v>265</v>
      </c>
      <c r="F91" t="s">
        <v>278</v>
      </c>
    </row>
    <row r="92" spans="1:6" hidden="1" x14ac:dyDescent="0.25">
      <c r="A92" s="84">
        <v>8779</v>
      </c>
      <c r="B92" t="s">
        <v>40</v>
      </c>
      <c r="C92" t="s">
        <v>127</v>
      </c>
      <c r="D92" s="1">
        <v>2009</v>
      </c>
      <c r="E92" t="s">
        <v>265</v>
      </c>
      <c r="F92" t="s">
        <v>278</v>
      </c>
    </row>
    <row r="93" spans="1:6" hidden="1" x14ac:dyDescent="0.25">
      <c r="A93" s="84">
        <v>2150</v>
      </c>
      <c r="B93" t="s">
        <v>25</v>
      </c>
      <c r="C93" t="s">
        <v>104</v>
      </c>
      <c r="D93" s="1">
        <v>2009</v>
      </c>
      <c r="E93" t="s">
        <v>268</v>
      </c>
      <c r="F93" t="s">
        <v>278</v>
      </c>
    </row>
    <row r="94" spans="1:6" hidden="1" x14ac:dyDescent="0.25">
      <c r="A94" s="84">
        <v>25612</v>
      </c>
      <c r="B94" t="s">
        <v>209</v>
      </c>
      <c r="C94" t="s">
        <v>210</v>
      </c>
      <c r="D94" s="1">
        <v>2007</v>
      </c>
      <c r="E94" t="s">
        <v>271</v>
      </c>
      <c r="F94" t="s">
        <v>278</v>
      </c>
    </row>
    <row r="95" spans="1:6" hidden="1" x14ac:dyDescent="0.25">
      <c r="A95" s="84">
        <v>25609</v>
      </c>
      <c r="B95" t="s">
        <v>214</v>
      </c>
      <c r="C95" t="s">
        <v>215</v>
      </c>
      <c r="D95" s="1">
        <v>2009</v>
      </c>
      <c r="E95" t="s">
        <v>271</v>
      </c>
      <c r="F95" t="s">
        <v>278</v>
      </c>
    </row>
    <row r="96" spans="1:6" hidden="1" x14ac:dyDescent="0.25">
      <c r="A96" s="84">
        <v>18889</v>
      </c>
      <c r="B96" t="s">
        <v>216</v>
      </c>
      <c r="C96" t="s">
        <v>217</v>
      </c>
      <c r="D96" s="1">
        <v>2009</v>
      </c>
      <c r="E96" t="s">
        <v>271</v>
      </c>
      <c r="F96" t="s">
        <v>278</v>
      </c>
    </row>
    <row r="97" spans="1:6" hidden="1" x14ac:dyDescent="0.25">
      <c r="A97" s="84">
        <v>22133</v>
      </c>
      <c r="B97" t="s">
        <v>164</v>
      </c>
      <c r="C97" t="s">
        <v>165</v>
      </c>
      <c r="D97" s="1">
        <v>2008</v>
      </c>
      <c r="E97" t="s">
        <v>279</v>
      </c>
      <c r="F97" t="s">
        <v>278</v>
      </c>
    </row>
    <row r="98" spans="1:6" hidden="1" x14ac:dyDescent="0.25">
      <c r="A98" s="84">
        <v>981764</v>
      </c>
      <c r="B98" t="s">
        <v>117</v>
      </c>
      <c r="C98" t="s">
        <v>118</v>
      </c>
      <c r="D98" s="1">
        <v>2008</v>
      </c>
      <c r="E98" t="s">
        <v>279</v>
      </c>
      <c r="F98" t="s">
        <v>278</v>
      </c>
    </row>
    <row r="99" spans="1:6" hidden="1" x14ac:dyDescent="0.25">
      <c r="A99" s="84">
        <v>20532</v>
      </c>
      <c r="B99" t="s">
        <v>154</v>
      </c>
      <c r="C99" t="s">
        <v>166</v>
      </c>
      <c r="D99" s="1">
        <v>2006</v>
      </c>
      <c r="E99" t="s">
        <v>250</v>
      </c>
      <c r="F99" t="s">
        <v>278</v>
      </c>
    </row>
    <row r="100" spans="1:6" hidden="1" x14ac:dyDescent="0.25">
      <c r="A100" s="84">
        <v>987469</v>
      </c>
      <c r="B100" t="s">
        <v>155</v>
      </c>
      <c r="C100" t="s">
        <v>44</v>
      </c>
      <c r="D100" s="1">
        <v>2008</v>
      </c>
      <c r="E100" t="s">
        <v>250</v>
      </c>
      <c r="F100" t="s">
        <v>278</v>
      </c>
    </row>
    <row r="101" spans="1:6" hidden="1" x14ac:dyDescent="0.25">
      <c r="A101" s="84">
        <v>20754</v>
      </c>
      <c r="B101" t="s">
        <v>32</v>
      </c>
      <c r="C101" t="s">
        <v>167</v>
      </c>
      <c r="D101" s="1">
        <v>2008</v>
      </c>
      <c r="E101" t="s">
        <v>250</v>
      </c>
      <c r="F101" t="s">
        <v>278</v>
      </c>
    </row>
    <row r="102" spans="1:6" hidden="1" x14ac:dyDescent="0.25">
      <c r="A102" s="84">
        <v>987470</v>
      </c>
      <c r="B102" t="s">
        <v>30</v>
      </c>
      <c r="C102" t="s">
        <v>50</v>
      </c>
      <c r="D102" s="1">
        <v>2008</v>
      </c>
      <c r="E102" t="s">
        <v>250</v>
      </c>
      <c r="F102" t="s">
        <v>278</v>
      </c>
    </row>
    <row r="103" spans="1:6" hidden="1" x14ac:dyDescent="0.25">
      <c r="A103" s="84">
        <v>984698</v>
      </c>
      <c r="B103" t="s">
        <v>28</v>
      </c>
      <c r="C103" t="s">
        <v>90</v>
      </c>
      <c r="D103" s="1">
        <v>2008</v>
      </c>
      <c r="E103" t="s">
        <v>253</v>
      </c>
      <c r="F103" t="s">
        <v>278</v>
      </c>
    </row>
    <row r="104" spans="1:6" hidden="1" x14ac:dyDescent="0.25">
      <c r="A104" s="84">
        <v>984697</v>
      </c>
      <c r="B104" t="s">
        <v>57</v>
      </c>
      <c r="C104" t="s">
        <v>47</v>
      </c>
      <c r="D104" s="1">
        <v>2008</v>
      </c>
      <c r="E104" t="s">
        <v>253</v>
      </c>
      <c r="F104" t="s">
        <v>278</v>
      </c>
    </row>
    <row r="105" spans="1:6" hidden="1" x14ac:dyDescent="0.25">
      <c r="A105" s="84">
        <v>19557</v>
      </c>
      <c r="B105" t="s">
        <v>151</v>
      </c>
      <c r="C105" t="s">
        <v>171</v>
      </c>
      <c r="D105" s="1">
        <v>2005</v>
      </c>
      <c r="E105" t="s">
        <v>255</v>
      </c>
      <c r="F105" t="s">
        <v>278</v>
      </c>
    </row>
    <row r="106" spans="1:6" hidden="1" x14ac:dyDescent="0.25">
      <c r="A106" s="84">
        <v>8711</v>
      </c>
      <c r="B106" t="s">
        <v>148</v>
      </c>
      <c r="C106" t="s">
        <v>149</v>
      </c>
      <c r="D106" s="1">
        <v>2008</v>
      </c>
      <c r="E106" t="s">
        <v>255</v>
      </c>
      <c r="F106" t="s">
        <v>278</v>
      </c>
    </row>
    <row r="107" spans="1:6" hidden="1" x14ac:dyDescent="0.25">
      <c r="A107" s="84">
        <v>899496</v>
      </c>
      <c r="B107" t="s">
        <v>48</v>
      </c>
      <c r="C107" t="s">
        <v>179</v>
      </c>
      <c r="D107" s="1">
        <v>2006</v>
      </c>
      <c r="E107" t="s">
        <v>256</v>
      </c>
      <c r="F107" t="s">
        <v>278</v>
      </c>
    </row>
    <row r="108" spans="1:6" hidden="1" x14ac:dyDescent="0.25">
      <c r="A108" s="84">
        <v>783200</v>
      </c>
      <c r="B108" t="s">
        <v>297</v>
      </c>
      <c r="C108" t="s">
        <v>298</v>
      </c>
      <c r="D108" s="1">
        <v>2005</v>
      </c>
      <c r="E108" t="s">
        <v>256</v>
      </c>
      <c r="F108" t="s">
        <v>278</v>
      </c>
    </row>
    <row r="109" spans="1:6" hidden="1" x14ac:dyDescent="0.25">
      <c r="A109" s="84">
        <v>953451</v>
      </c>
      <c r="B109" t="s">
        <v>25</v>
      </c>
      <c r="C109" t="s">
        <v>176</v>
      </c>
      <c r="D109" s="1">
        <v>2008</v>
      </c>
      <c r="E109" t="s">
        <v>259</v>
      </c>
      <c r="F109" t="s">
        <v>278</v>
      </c>
    </row>
    <row r="110" spans="1:6" hidden="1" x14ac:dyDescent="0.25">
      <c r="A110" s="84">
        <v>10562</v>
      </c>
      <c r="B110" t="s">
        <v>115</v>
      </c>
      <c r="C110" t="s">
        <v>116</v>
      </c>
      <c r="D110" s="1">
        <v>2008</v>
      </c>
      <c r="E110" t="s">
        <v>259</v>
      </c>
      <c r="F110" t="s">
        <v>278</v>
      </c>
    </row>
    <row r="111" spans="1:6" hidden="1" x14ac:dyDescent="0.25">
      <c r="A111" s="84">
        <v>19378</v>
      </c>
      <c r="B111" t="s">
        <v>169</v>
      </c>
      <c r="C111" t="s">
        <v>170</v>
      </c>
      <c r="D111" s="1">
        <v>2007</v>
      </c>
      <c r="E111" t="s">
        <v>259</v>
      </c>
      <c r="F111" t="s">
        <v>278</v>
      </c>
    </row>
    <row r="112" spans="1:6" hidden="1" x14ac:dyDescent="0.25">
      <c r="A112" s="84">
        <v>19851</v>
      </c>
      <c r="B112" t="s">
        <v>153</v>
      </c>
      <c r="C112" t="s">
        <v>172</v>
      </c>
      <c r="D112" s="1">
        <v>2008</v>
      </c>
      <c r="E112" t="s">
        <v>265</v>
      </c>
      <c r="F112" t="s">
        <v>278</v>
      </c>
    </row>
    <row r="113" spans="1:6" hidden="1" x14ac:dyDescent="0.25">
      <c r="A113" s="84">
        <v>978764</v>
      </c>
      <c r="B113" t="s">
        <v>35</v>
      </c>
      <c r="C113" t="s">
        <v>61</v>
      </c>
      <c r="D113" s="1">
        <v>2008</v>
      </c>
      <c r="E113" t="s">
        <v>268</v>
      </c>
      <c r="F113" t="s">
        <v>278</v>
      </c>
    </row>
    <row r="114" spans="1:6" hidden="1" x14ac:dyDescent="0.25">
      <c r="A114" s="84">
        <v>10222</v>
      </c>
      <c r="B114" t="s">
        <v>134</v>
      </c>
      <c r="C114" t="s">
        <v>135</v>
      </c>
      <c r="D114" s="1">
        <v>2007</v>
      </c>
      <c r="E114" t="s">
        <v>244</v>
      </c>
      <c r="F114" t="s">
        <v>278</v>
      </c>
    </row>
    <row r="115" spans="1:6" hidden="1" x14ac:dyDescent="0.25">
      <c r="A115" s="84">
        <v>8709</v>
      </c>
      <c r="B115" t="s">
        <v>129</v>
      </c>
      <c r="C115" t="s">
        <v>130</v>
      </c>
      <c r="D115" s="1">
        <v>2007</v>
      </c>
      <c r="E115" t="s">
        <v>255</v>
      </c>
      <c r="F115" t="s">
        <v>278</v>
      </c>
    </row>
    <row r="116" spans="1:6" hidden="1" x14ac:dyDescent="0.25">
      <c r="A116" s="84">
        <v>8702</v>
      </c>
      <c r="B116" t="s">
        <v>131</v>
      </c>
      <c r="C116" t="s">
        <v>85</v>
      </c>
      <c r="D116" s="1">
        <v>2007</v>
      </c>
      <c r="E116" t="s">
        <v>255</v>
      </c>
      <c r="F116" t="s">
        <v>278</v>
      </c>
    </row>
    <row r="117" spans="1:6" hidden="1" x14ac:dyDescent="0.25">
      <c r="A117" s="84">
        <v>8699</v>
      </c>
      <c r="B117" t="s">
        <v>132</v>
      </c>
      <c r="C117" t="s">
        <v>133</v>
      </c>
      <c r="D117" s="1">
        <v>2007</v>
      </c>
      <c r="E117" t="s">
        <v>255</v>
      </c>
      <c r="F117" t="s">
        <v>278</v>
      </c>
    </row>
    <row r="118" spans="1:6" hidden="1" x14ac:dyDescent="0.25">
      <c r="A118" s="84">
        <v>8698</v>
      </c>
      <c r="B118" t="s">
        <v>23</v>
      </c>
      <c r="C118" t="s">
        <v>137</v>
      </c>
      <c r="D118" s="1">
        <v>2006</v>
      </c>
      <c r="E118" t="s">
        <v>255</v>
      </c>
      <c r="F118" t="s">
        <v>278</v>
      </c>
    </row>
    <row r="119" spans="1:6" hidden="1" x14ac:dyDescent="0.25">
      <c r="A119" s="84">
        <v>8697</v>
      </c>
      <c r="B119" t="s">
        <v>142</v>
      </c>
      <c r="C119" t="s">
        <v>143</v>
      </c>
      <c r="D119" s="1">
        <v>2006</v>
      </c>
      <c r="E119" t="s">
        <v>255</v>
      </c>
      <c r="F119" t="s">
        <v>278</v>
      </c>
    </row>
    <row r="120" spans="1:6" hidden="1" x14ac:dyDescent="0.25">
      <c r="A120" s="84">
        <v>953450</v>
      </c>
      <c r="B120" t="s">
        <v>91</v>
      </c>
      <c r="C120" t="s">
        <v>33</v>
      </c>
      <c r="D120" s="1">
        <v>2007</v>
      </c>
      <c r="E120" t="s">
        <v>259</v>
      </c>
      <c r="F120" t="s">
        <v>278</v>
      </c>
    </row>
    <row r="121" spans="1:6" hidden="1" x14ac:dyDescent="0.25">
      <c r="A121" s="84">
        <v>2678</v>
      </c>
      <c r="B121" t="s">
        <v>35</v>
      </c>
      <c r="C121" t="s">
        <v>50</v>
      </c>
      <c r="D121" s="1">
        <v>2007</v>
      </c>
      <c r="E121" t="s">
        <v>265</v>
      </c>
      <c r="F121" t="s">
        <v>278</v>
      </c>
    </row>
    <row r="122" spans="1:6" hidden="1" x14ac:dyDescent="0.25">
      <c r="A122" s="84">
        <v>8776</v>
      </c>
      <c r="B122" t="s">
        <v>136</v>
      </c>
      <c r="C122" t="s">
        <v>231</v>
      </c>
      <c r="D122" s="1">
        <v>2007</v>
      </c>
      <c r="E122" t="s">
        <v>265</v>
      </c>
      <c r="F122" t="s">
        <v>278</v>
      </c>
    </row>
    <row r="123" spans="1:6" hidden="1" x14ac:dyDescent="0.25">
      <c r="A123" s="84">
        <v>977615</v>
      </c>
      <c r="B123" t="s">
        <v>138</v>
      </c>
      <c r="C123" t="s">
        <v>139</v>
      </c>
      <c r="D123" s="1">
        <v>2007</v>
      </c>
      <c r="E123" t="s">
        <v>265</v>
      </c>
      <c r="F123" t="s">
        <v>278</v>
      </c>
    </row>
    <row r="124" spans="1:6" hidden="1" x14ac:dyDescent="0.25">
      <c r="A124" s="84">
        <v>872035</v>
      </c>
      <c r="B124" t="s">
        <v>27</v>
      </c>
      <c r="C124" t="s">
        <v>107</v>
      </c>
      <c r="D124" s="1">
        <v>2005</v>
      </c>
      <c r="E124" t="s">
        <v>268</v>
      </c>
      <c r="F124" t="s">
        <v>278</v>
      </c>
    </row>
    <row r="125" spans="1:6" hidden="1" x14ac:dyDescent="0.25">
      <c r="A125" s="84">
        <v>2211</v>
      </c>
      <c r="B125" t="s">
        <v>117</v>
      </c>
      <c r="C125" t="s">
        <v>119</v>
      </c>
      <c r="D125" s="1">
        <v>2006</v>
      </c>
      <c r="E125" t="s">
        <v>279</v>
      </c>
      <c r="F125" t="s">
        <v>278</v>
      </c>
    </row>
    <row r="126" spans="1:6" hidden="1" x14ac:dyDescent="0.25">
      <c r="A126" s="84">
        <v>977914</v>
      </c>
      <c r="B126" t="s">
        <v>299</v>
      </c>
      <c r="C126" t="s">
        <v>140</v>
      </c>
      <c r="D126" s="1">
        <v>2006</v>
      </c>
      <c r="E126" t="s">
        <v>250</v>
      </c>
      <c r="F126" t="s">
        <v>278</v>
      </c>
    </row>
    <row r="127" spans="1:6" hidden="1" x14ac:dyDescent="0.25">
      <c r="A127" s="84">
        <v>1630</v>
      </c>
      <c r="B127" t="s">
        <v>41</v>
      </c>
      <c r="C127" t="s">
        <v>109</v>
      </c>
      <c r="D127" s="1">
        <v>2006</v>
      </c>
      <c r="E127" t="s">
        <v>255</v>
      </c>
      <c r="F127" t="s">
        <v>278</v>
      </c>
    </row>
    <row r="128" spans="1:6" hidden="1" x14ac:dyDescent="0.25">
      <c r="A128" s="84">
        <v>1640</v>
      </c>
      <c r="B128" t="s">
        <v>41</v>
      </c>
      <c r="C128" t="s">
        <v>110</v>
      </c>
      <c r="D128" s="1">
        <v>2005</v>
      </c>
      <c r="E128" t="s">
        <v>255</v>
      </c>
      <c r="F128" t="s">
        <v>278</v>
      </c>
    </row>
    <row r="129" spans="1:6" hidden="1" x14ac:dyDescent="0.25">
      <c r="A129" s="84">
        <v>1638</v>
      </c>
      <c r="B129" t="s">
        <v>120</v>
      </c>
      <c r="C129" t="s">
        <v>29</v>
      </c>
      <c r="D129" s="1">
        <v>2006</v>
      </c>
      <c r="E129" t="s">
        <v>255</v>
      </c>
      <c r="F129" t="s">
        <v>278</v>
      </c>
    </row>
    <row r="130" spans="1:6" hidden="1" x14ac:dyDescent="0.25">
      <c r="A130" s="84">
        <v>907404</v>
      </c>
      <c r="B130" t="s">
        <v>43</v>
      </c>
      <c r="C130" t="s">
        <v>221</v>
      </c>
      <c r="D130" s="1">
        <v>2006</v>
      </c>
      <c r="E130" t="s">
        <v>264</v>
      </c>
      <c r="F130" t="s">
        <v>278</v>
      </c>
    </row>
    <row r="131" spans="1:6" hidden="1" x14ac:dyDescent="0.25">
      <c r="A131" s="84">
        <v>2094</v>
      </c>
      <c r="B131" t="s">
        <v>144</v>
      </c>
      <c r="C131" t="s">
        <v>145</v>
      </c>
      <c r="D131" s="1">
        <v>2006</v>
      </c>
      <c r="E131" t="s">
        <v>264</v>
      </c>
      <c r="F131" t="s">
        <v>278</v>
      </c>
    </row>
    <row r="132" spans="1:6" hidden="1" x14ac:dyDescent="0.25">
      <c r="A132" s="84">
        <v>943287</v>
      </c>
      <c r="B132" t="s">
        <v>40</v>
      </c>
      <c r="C132" t="s">
        <v>46</v>
      </c>
      <c r="D132" s="1">
        <v>2006</v>
      </c>
      <c r="E132" t="s">
        <v>265</v>
      </c>
      <c r="F132" t="s">
        <v>278</v>
      </c>
    </row>
    <row r="133" spans="1:6" hidden="1" x14ac:dyDescent="0.25">
      <c r="A133" s="84">
        <v>909455</v>
      </c>
      <c r="B133" t="s">
        <v>36</v>
      </c>
      <c r="C133" t="s">
        <v>105</v>
      </c>
      <c r="D133" s="1">
        <v>2006</v>
      </c>
      <c r="E133" t="s">
        <v>268</v>
      </c>
      <c r="F133" t="s">
        <v>278</v>
      </c>
    </row>
    <row r="134" spans="1:6" hidden="1" x14ac:dyDescent="0.25">
      <c r="A134" s="84">
        <v>939623</v>
      </c>
      <c r="B134" t="s">
        <v>31</v>
      </c>
      <c r="C134" t="s">
        <v>46</v>
      </c>
      <c r="D134" s="1">
        <v>2005</v>
      </c>
      <c r="E134" t="s">
        <v>252</v>
      </c>
      <c r="F134" t="s">
        <v>278</v>
      </c>
    </row>
    <row r="135" spans="1:6" hidden="1" x14ac:dyDescent="0.25">
      <c r="A135" s="84">
        <v>982177</v>
      </c>
      <c r="B135" t="s">
        <v>106</v>
      </c>
      <c r="C135" t="s">
        <v>60</v>
      </c>
      <c r="D135" s="1">
        <v>2006</v>
      </c>
      <c r="E135" t="s">
        <v>252</v>
      </c>
      <c r="F135" t="s">
        <v>278</v>
      </c>
    </row>
    <row r="136" spans="1:6" hidden="1" x14ac:dyDescent="0.25">
      <c r="A136" s="84">
        <v>977838</v>
      </c>
      <c r="B136" t="s">
        <v>128</v>
      </c>
      <c r="C136" t="s">
        <v>185</v>
      </c>
      <c r="D136" s="1">
        <v>2005</v>
      </c>
      <c r="E136" t="s">
        <v>256</v>
      </c>
      <c r="F136" t="s">
        <v>278</v>
      </c>
    </row>
    <row r="137" spans="1:6" hidden="1" x14ac:dyDescent="0.25">
      <c r="A137" s="84">
        <v>944613</v>
      </c>
      <c r="B137" t="s">
        <v>141</v>
      </c>
      <c r="C137" t="s">
        <v>92</v>
      </c>
      <c r="D137" s="1">
        <v>2005</v>
      </c>
      <c r="E137" t="s">
        <v>265</v>
      </c>
      <c r="F137" t="s">
        <v>278</v>
      </c>
    </row>
    <row r="138" spans="1:6" hidden="1" x14ac:dyDescent="0.25">
      <c r="A138" s="84">
        <v>943529</v>
      </c>
      <c r="B138" t="s">
        <v>25</v>
      </c>
      <c r="C138" t="s">
        <v>87</v>
      </c>
      <c r="D138" s="1">
        <v>2005</v>
      </c>
      <c r="E138" t="s">
        <v>268</v>
      </c>
      <c r="F138" t="s">
        <v>278</v>
      </c>
    </row>
    <row r="139" spans="1:6" hidden="1" x14ac:dyDescent="0.25">
      <c r="A139" s="84">
        <v>909454</v>
      </c>
      <c r="B139" t="s">
        <v>37</v>
      </c>
      <c r="C139" t="s">
        <v>49</v>
      </c>
      <c r="D139" s="1">
        <v>2005</v>
      </c>
      <c r="E139" t="s">
        <v>268</v>
      </c>
      <c r="F139" t="s">
        <v>278</v>
      </c>
    </row>
    <row r="140" spans="1:6" hidden="1" x14ac:dyDescent="0.25">
      <c r="A140" s="84">
        <v>872036</v>
      </c>
      <c r="B140" t="s">
        <v>38</v>
      </c>
      <c r="C140" t="s">
        <v>58</v>
      </c>
      <c r="D140" s="1">
        <v>2005</v>
      </c>
      <c r="E140" t="s">
        <v>268</v>
      </c>
      <c r="F140" t="s">
        <v>278</v>
      </c>
    </row>
    <row r="141" spans="1:6" hidden="1" x14ac:dyDescent="0.25">
      <c r="B141" s="84"/>
      <c r="C141"/>
      <c r="D141"/>
      <c r="E141" s="1"/>
    </row>
    <row r="142" spans="1:6" hidden="1" x14ac:dyDescent="0.25">
      <c r="B142" s="84"/>
      <c r="C142"/>
      <c r="D142"/>
      <c r="E142" s="1"/>
    </row>
    <row r="143" spans="1:6" hidden="1" x14ac:dyDescent="0.25">
      <c r="B143" s="84"/>
      <c r="C143"/>
      <c r="D143"/>
      <c r="E143" s="1"/>
    </row>
    <row r="144" spans="1:6" hidden="1" x14ac:dyDescent="0.25">
      <c r="B144" s="84"/>
      <c r="C144"/>
      <c r="D144"/>
      <c r="E144" s="1"/>
    </row>
    <row r="145" spans="2:5" hidden="1" x14ac:dyDescent="0.25">
      <c r="B145" s="84"/>
      <c r="C145"/>
      <c r="D145"/>
      <c r="E145" s="1"/>
    </row>
    <row r="146" spans="2:5" hidden="1" x14ac:dyDescent="0.25">
      <c r="B146" s="84"/>
      <c r="C146"/>
      <c r="D146"/>
      <c r="E146" s="1"/>
    </row>
    <row r="147" spans="2:5" hidden="1" x14ac:dyDescent="0.25">
      <c r="B147" s="84"/>
      <c r="C147"/>
      <c r="D147"/>
      <c r="E147" s="1"/>
    </row>
    <row r="148" spans="2:5" hidden="1" x14ac:dyDescent="0.25">
      <c r="B148" s="84"/>
      <c r="C148"/>
      <c r="D148"/>
      <c r="E148" s="1"/>
    </row>
    <row r="149" spans="2:5" hidden="1" x14ac:dyDescent="0.25">
      <c r="B149" s="84"/>
      <c r="C149"/>
      <c r="D149"/>
      <c r="E149" s="1"/>
    </row>
    <row r="150" spans="2:5" x14ac:dyDescent="0.25">
      <c r="B150" s="84"/>
      <c r="C150"/>
      <c r="D150"/>
      <c r="E150" s="1"/>
    </row>
    <row r="151" spans="2:5" x14ac:dyDescent="0.25">
      <c r="D151" s="94"/>
    </row>
    <row r="152" spans="2:5" x14ac:dyDescent="0.25">
      <c r="D152" s="94"/>
    </row>
    <row r="153" spans="2:5" x14ac:dyDescent="0.25">
      <c r="D153" s="94"/>
    </row>
    <row r="154" spans="2:5" x14ac:dyDescent="0.25">
      <c r="D154" s="94"/>
    </row>
    <row r="155" spans="2:5" x14ac:dyDescent="0.25">
      <c r="D155" s="94"/>
    </row>
    <row r="156" spans="2:5" x14ac:dyDescent="0.25">
      <c r="D156" s="94"/>
    </row>
    <row r="157" spans="2:5" x14ac:dyDescent="0.25">
      <c r="D157" s="94"/>
    </row>
    <row r="158" spans="2:5" x14ac:dyDescent="0.25">
      <c r="D158" s="94"/>
    </row>
    <row r="159" spans="2:5" x14ac:dyDescent="0.25">
      <c r="D159" s="94"/>
    </row>
    <row r="160" spans="2:5" x14ac:dyDescent="0.25">
      <c r="D160" s="94"/>
    </row>
    <row r="161" spans="3:4" x14ac:dyDescent="0.25">
      <c r="D161" s="94"/>
    </row>
    <row r="162" spans="3:4" x14ac:dyDescent="0.25">
      <c r="D162" s="94"/>
    </row>
    <row r="163" spans="3:4" x14ac:dyDescent="0.25">
      <c r="D163" s="94"/>
    </row>
    <row r="164" spans="3:4" x14ac:dyDescent="0.25">
      <c r="D164" s="94"/>
    </row>
    <row r="165" spans="3:4" x14ac:dyDescent="0.25">
      <c r="C165"/>
    </row>
    <row r="166" spans="3:4" x14ac:dyDescent="0.25">
      <c r="C166"/>
    </row>
    <row r="167" spans="3:4" x14ac:dyDescent="0.25">
      <c r="C167"/>
    </row>
    <row r="168" spans="3:4" x14ac:dyDescent="0.25">
      <c r="C168"/>
    </row>
    <row r="169" spans="3:4" x14ac:dyDescent="0.25">
      <c r="C169"/>
    </row>
    <row r="170" spans="3:4" x14ac:dyDescent="0.25">
      <c r="C170"/>
    </row>
    <row r="318" spans="4:4" x14ac:dyDescent="0.25">
      <c r="D318" s="95"/>
    </row>
    <row r="319" spans="4:4" x14ac:dyDescent="0.25">
      <c r="D319" s="95"/>
    </row>
    <row r="320" spans="4:4" x14ac:dyDescent="0.25">
      <c r="D320" s="95"/>
    </row>
    <row r="321" spans="4:4" x14ac:dyDescent="0.25">
      <c r="D321" s="95"/>
    </row>
    <row r="322" spans="4:4" x14ac:dyDescent="0.25">
      <c r="D322" s="95"/>
    </row>
    <row r="323" spans="4:4" x14ac:dyDescent="0.25">
      <c r="D323" s="95"/>
    </row>
    <row r="324" spans="4:4" x14ac:dyDescent="0.25">
      <c r="D324" s="95"/>
    </row>
    <row r="325" spans="4:4" x14ac:dyDescent="0.25">
      <c r="D325" s="95"/>
    </row>
    <row r="326" spans="4:4" x14ac:dyDescent="0.25">
      <c r="D326" s="95"/>
    </row>
    <row r="327" spans="4:4" x14ac:dyDescent="0.25">
      <c r="D327" s="95"/>
    </row>
    <row r="328" spans="4:4" x14ac:dyDescent="0.25">
      <c r="D328" s="95"/>
    </row>
    <row r="329" spans="4:4" x14ac:dyDescent="0.25">
      <c r="D329" s="95"/>
    </row>
    <row r="330" spans="4:4" x14ac:dyDescent="0.25">
      <c r="D330" s="95"/>
    </row>
    <row r="331" spans="4:4" x14ac:dyDescent="0.25">
      <c r="D331" s="95"/>
    </row>
    <row r="332" spans="4:4" x14ac:dyDescent="0.25">
      <c r="D332" s="95"/>
    </row>
    <row r="333" spans="4:4" x14ac:dyDescent="0.25">
      <c r="D333" s="95"/>
    </row>
    <row r="334" spans="4:4" x14ac:dyDescent="0.25">
      <c r="D334" s="95"/>
    </row>
    <row r="335" spans="4:4" x14ac:dyDescent="0.25">
      <c r="D335" s="95"/>
    </row>
    <row r="336" spans="4:4" x14ac:dyDescent="0.25">
      <c r="D336" s="95"/>
    </row>
    <row r="337" spans="4:4" x14ac:dyDescent="0.25">
      <c r="D337" s="95"/>
    </row>
    <row r="338" spans="4:4" x14ac:dyDescent="0.25">
      <c r="D338" s="95"/>
    </row>
    <row r="339" spans="4:4" x14ac:dyDescent="0.25">
      <c r="D339" s="95"/>
    </row>
    <row r="340" spans="4:4" x14ac:dyDescent="0.25">
      <c r="D340" s="95"/>
    </row>
    <row r="341" spans="4:4" x14ac:dyDescent="0.25">
      <c r="D341" s="95"/>
    </row>
    <row r="342" spans="4:4" x14ac:dyDescent="0.25">
      <c r="D342" s="95"/>
    </row>
    <row r="343" spans="4:4" x14ac:dyDescent="0.25">
      <c r="D343" s="95"/>
    </row>
    <row r="344" spans="4:4" x14ac:dyDescent="0.25">
      <c r="D344" s="95"/>
    </row>
    <row r="345" spans="4:4" x14ac:dyDescent="0.25">
      <c r="D345" s="95"/>
    </row>
    <row r="346" spans="4:4" x14ac:dyDescent="0.25">
      <c r="D346" s="95"/>
    </row>
    <row r="347" spans="4:4" x14ac:dyDescent="0.25">
      <c r="D347" s="95"/>
    </row>
    <row r="348" spans="4:4" x14ac:dyDescent="0.25">
      <c r="D348" s="95"/>
    </row>
    <row r="349" spans="4:4" x14ac:dyDescent="0.25">
      <c r="D349" s="95"/>
    </row>
    <row r="350" spans="4:4" x14ac:dyDescent="0.25">
      <c r="D350" s="95"/>
    </row>
    <row r="351" spans="4:4" x14ac:dyDescent="0.25">
      <c r="D351" s="95"/>
    </row>
    <row r="352" spans="4:4" x14ac:dyDescent="0.25">
      <c r="D352" s="95"/>
    </row>
    <row r="353" spans="4:4" x14ac:dyDescent="0.25">
      <c r="D353" s="95"/>
    </row>
    <row r="354" spans="4:4" x14ac:dyDescent="0.25">
      <c r="D354" s="95"/>
    </row>
    <row r="355" spans="4:4" x14ac:dyDescent="0.25">
      <c r="D355" s="95"/>
    </row>
    <row r="356" spans="4:4" x14ac:dyDescent="0.25">
      <c r="D356" s="95"/>
    </row>
    <row r="357" spans="4:4" x14ac:dyDescent="0.25">
      <c r="D357" s="95"/>
    </row>
    <row r="358" spans="4:4" x14ac:dyDescent="0.25">
      <c r="D358" s="95"/>
    </row>
    <row r="359" spans="4:4" x14ac:dyDescent="0.25">
      <c r="D359" s="95"/>
    </row>
    <row r="360" spans="4:4" x14ac:dyDescent="0.25">
      <c r="D360" s="95"/>
    </row>
    <row r="361" spans="4:4" x14ac:dyDescent="0.25">
      <c r="D361" s="95"/>
    </row>
    <row r="362" spans="4:4" x14ac:dyDescent="0.25">
      <c r="D362" s="95"/>
    </row>
    <row r="363" spans="4:4" x14ac:dyDescent="0.25">
      <c r="D363" s="95"/>
    </row>
    <row r="364" spans="4:4" x14ac:dyDescent="0.25">
      <c r="D364" s="95"/>
    </row>
    <row r="365" spans="4:4" x14ac:dyDescent="0.25">
      <c r="D365" s="95"/>
    </row>
    <row r="366" spans="4:4" x14ac:dyDescent="0.25">
      <c r="D366" s="95"/>
    </row>
    <row r="367" spans="4:4" x14ac:dyDescent="0.25">
      <c r="D367" s="95"/>
    </row>
    <row r="368" spans="4:4" x14ac:dyDescent="0.25">
      <c r="D368" s="95"/>
    </row>
    <row r="369" spans="4:4" x14ac:dyDescent="0.25">
      <c r="D369" s="95"/>
    </row>
    <row r="370" spans="4:4" x14ac:dyDescent="0.25">
      <c r="D370" s="95"/>
    </row>
    <row r="371" spans="4:4" x14ac:dyDescent="0.25">
      <c r="D371" s="95"/>
    </row>
    <row r="372" spans="4:4" x14ac:dyDescent="0.25">
      <c r="D372" s="95"/>
    </row>
    <row r="373" spans="4:4" x14ac:dyDescent="0.25">
      <c r="D373" s="95"/>
    </row>
    <row r="374" spans="4:4" x14ac:dyDescent="0.25">
      <c r="D374" s="95"/>
    </row>
    <row r="375" spans="4:4" x14ac:dyDescent="0.25">
      <c r="D375" s="95"/>
    </row>
    <row r="376" spans="4:4" x14ac:dyDescent="0.25">
      <c r="D376" s="95"/>
    </row>
    <row r="377" spans="4:4" x14ac:dyDescent="0.25">
      <c r="D377" s="95"/>
    </row>
    <row r="378" spans="4:4" x14ac:dyDescent="0.25">
      <c r="D378" s="95"/>
    </row>
    <row r="379" spans="4:4" x14ac:dyDescent="0.25">
      <c r="D379" s="95"/>
    </row>
    <row r="380" spans="4:4" x14ac:dyDescent="0.25">
      <c r="D380" s="95"/>
    </row>
    <row r="381" spans="4:4" x14ac:dyDescent="0.25">
      <c r="D381" s="95"/>
    </row>
    <row r="382" spans="4:4" x14ac:dyDescent="0.25">
      <c r="D382" s="95"/>
    </row>
    <row r="383" spans="4:4" x14ac:dyDescent="0.25">
      <c r="D383" s="95"/>
    </row>
    <row r="384" spans="4:4" x14ac:dyDescent="0.25">
      <c r="D384" s="95"/>
    </row>
    <row r="385" spans="4:4" x14ac:dyDescent="0.25">
      <c r="D385" s="95"/>
    </row>
    <row r="386" spans="4:4" x14ac:dyDescent="0.25">
      <c r="D386" s="95"/>
    </row>
    <row r="387" spans="4:4" x14ac:dyDescent="0.25">
      <c r="D387" s="95"/>
    </row>
    <row r="388" spans="4:4" x14ac:dyDescent="0.25">
      <c r="D388" s="95"/>
    </row>
    <row r="389" spans="4:4" x14ac:dyDescent="0.25">
      <c r="D389" s="95"/>
    </row>
    <row r="390" spans="4:4" x14ac:dyDescent="0.25">
      <c r="D390" s="95"/>
    </row>
    <row r="391" spans="4:4" x14ac:dyDescent="0.25">
      <c r="D391" s="95"/>
    </row>
    <row r="392" spans="4:4" x14ac:dyDescent="0.25">
      <c r="D392" s="95"/>
    </row>
    <row r="393" spans="4:4" x14ac:dyDescent="0.25">
      <c r="D393" s="95"/>
    </row>
    <row r="394" spans="4:4" x14ac:dyDescent="0.25">
      <c r="D394" s="95"/>
    </row>
    <row r="395" spans="4:4" x14ac:dyDescent="0.25">
      <c r="D395" s="95"/>
    </row>
    <row r="396" spans="4:4" x14ac:dyDescent="0.25">
      <c r="D396" s="95"/>
    </row>
    <row r="397" spans="4:4" x14ac:dyDescent="0.25">
      <c r="D397" s="95"/>
    </row>
    <row r="398" spans="4:4" x14ac:dyDescent="0.25">
      <c r="D398" s="95"/>
    </row>
    <row r="399" spans="4:4" x14ac:dyDescent="0.25">
      <c r="D399" s="95"/>
    </row>
    <row r="400" spans="4:4" x14ac:dyDescent="0.25">
      <c r="D400" s="95"/>
    </row>
    <row r="401" spans="4:4" x14ac:dyDescent="0.25">
      <c r="D401" s="95"/>
    </row>
    <row r="402" spans="4:4" x14ac:dyDescent="0.25">
      <c r="D402" s="95"/>
    </row>
    <row r="403" spans="4:4" x14ac:dyDescent="0.25">
      <c r="D403" s="95"/>
    </row>
    <row r="404" spans="4:4" x14ac:dyDescent="0.25">
      <c r="D404" s="95"/>
    </row>
    <row r="405" spans="4:4" x14ac:dyDescent="0.25">
      <c r="D405" s="95"/>
    </row>
    <row r="406" spans="4:4" x14ac:dyDescent="0.25">
      <c r="D406" s="95"/>
    </row>
    <row r="407" spans="4:4" x14ac:dyDescent="0.25">
      <c r="D407" s="95"/>
    </row>
    <row r="408" spans="4:4" x14ac:dyDescent="0.25">
      <c r="D408" s="95"/>
    </row>
    <row r="409" spans="4:4" x14ac:dyDescent="0.25">
      <c r="D409" s="95"/>
    </row>
    <row r="410" spans="4:4" x14ac:dyDescent="0.25">
      <c r="D410" s="95"/>
    </row>
    <row r="411" spans="4:4" x14ac:dyDescent="0.25">
      <c r="D411" s="95"/>
    </row>
    <row r="412" spans="4:4" x14ac:dyDescent="0.25">
      <c r="D412" s="95"/>
    </row>
    <row r="413" spans="4:4" x14ac:dyDescent="0.25">
      <c r="D413" s="95"/>
    </row>
    <row r="414" spans="4:4" x14ac:dyDescent="0.25">
      <c r="D414" s="95"/>
    </row>
    <row r="415" spans="4:4" x14ac:dyDescent="0.25">
      <c r="D415" s="95"/>
    </row>
    <row r="416" spans="4:4" x14ac:dyDescent="0.25">
      <c r="D416" s="95"/>
    </row>
    <row r="417" spans="4:4" x14ac:dyDescent="0.25">
      <c r="D417" s="95"/>
    </row>
    <row r="418" spans="4:4" x14ac:dyDescent="0.25">
      <c r="D418" s="95"/>
    </row>
    <row r="419" spans="4:4" x14ac:dyDescent="0.25">
      <c r="D419" s="95"/>
    </row>
    <row r="420" spans="4:4" x14ac:dyDescent="0.25">
      <c r="D420" s="95"/>
    </row>
    <row r="421" spans="4:4" x14ac:dyDescent="0.25">
      <c r="D421" s="95"/>
    </row>
    <row r="422" spans="4:4" x14ac:dyDescent="0.25">
      <c r="D422" s="95"/>
    </row>
    <row r="423" spans="4:4" x14ac:dyDescent="0.25">
      <c r="D423" s="95"/>
    </row>
    <row r="424" spans="4:4" x14ac:dyDescent="0.25">
      <c r="D424" s="95"/>
    </row>
    <row r="425" spans="4:4" x14ac:dyDescent="0.25">
      <c r="D425" s="95"/>
    </row>
    <row r="426" spans="4:4" x14ac:dyDescent="0.25">
      <c r="D426" s="95"/>
    </row>
    <row r="427" spans="4:4" x14ac:dyDescent="0.25">
      <c r="D427" s="95"/>
    </row>
    <row r="428" spans="4:4" x14ac:dyDescent="0.25">
      <c r="D428" s="95"/>
    </row>
    <row r="429" spans="4:4" x14ac:dyDescent="0.25">
      <c r="D429" s="95"/>
    </row>
    <row r="430" spans="4:4" x14ac:dyDescent="0.25">
      <c r="D430" s="95"/>
    </row>
    <row r="431" spans="4:4" x14ac:dyDescent="0.25">
      <c r="D431" s="95"/>
    </row>
    <row r="432" spans="4:4" x14ac:dyDescent="0.25">
      <c r="D432" s="95"/>
    </row>
    <row r="433" spans="4:4" x14ac:dyDescent="0.25">
      <c r="D433" s="95"/>
    </row>
    <row r="434" spans="4:4" x14ac:dyDescent="0.25">
      <c r="D434" s="95"/>
    </row>
    <row r="435" spans="4:4" x14ac:dyDescent="0.25">
      <c r="D435" s="95"/>
    </row>
    <row r="436" spans="4:4" x14ac:dyDescent="0.25">
      <c r="D436" s="95"/>
    </row>
    <row r="437" spans="4:4" x14ac:dyDescent="0.25">
      <c r="D437" s="95"/>
    </row>
    <row r="438" spans="4:4" x14ac:dyDescent="0.25">
      <c r="D438" s="95"/>
    </row>
    <row r="439" spans="4:4" x14ac:dyDescent="0.25">
      <c r="D439" s="95"/>
    </row>
    <row r="440" spans="4:4" x14ac:dyDescent="0.25">
      <c r="D440" s="95"/>
    </row>
    <row r="441" spans="4:4" x14ac:dyDescent="0.25">
      <c r="D441" s="95"/>
    </row>
    <row r="442" spans="4:4" x14ac:dyDescent="0.25">
      <c r="D442" s="95"/>
    </row>
    <row r="443" spans="4:4" x14ac:dyDescent="0.25">
      <c r="D443" s="95"/>
    </row>
    <row r="444" spans="4:4" x14ac:dyDescent="0.25">
      <c r="D444" s="95"/>
    </row>
    <row r="445" spans="4:4" x14ac:dyDescent="0.25">
      <c r="D445" s="95"/>
    </row>
    <row r="446" spans="4:4" x14ac:dyDescent="0.25">
      <c r="D446" s="95"/>
    </row>
    <row r="447" spans="4:4" x14ac:dyDescent="0.25">
      <c r="D447" s="95"/>
    </row>
    <row r="448" spans="4:4" x14ac:dyDescent="0.25">
      <c r="D448" s="95"/>
    </row>
    <row r="449" spans="4:4" x14ac:dyDescent="0.25">
      <c r="D449" s="95"/>
    </row>
    <row r="450" spans="4:4" x14ac:dyDescent="0.25">
      <c r="D450" s="95"/>
    </row>
    <row r="451" spans="4:4" x14ac:dyDescent="0.25">
      <c r="D451" s="95"/>
    </row>
    <row r="452" spans="4:4" x14ac:dyDescent="0.25">
      <c r="D452" s="95"/>
    </row>
    <row r="453" spans="4:4" x14ac:dyDescent="0.25">
      <c r="D453" s="95"/>
    </row>
    <row r="454" spans="4:4" x14ac:dyDescent="0.25">
      <c r="D454" s="95"/>
    </row>
    <row r="455" spans="4:4" x14ac:dyDescent="0.25">
      <c r="D455" s="95"/>
    </row>
    <row r="456" spans="4:4" x14ac:dyDescent="0.25">
      <c r="D456" s="95"/>
    </row>
    <row r="457" spans="4:4" x14ac:dyDescent="0.25">
      <c r="D457" s="95"/>
    </row>
    <row r="458" spans="4:4" x14ac:dyDescent="0.25">
      <c r="D458" s="95"/>
    </row>
    <row r="459" spans="4:4" x14ac:dyDescent="0.25">
      <c r="D459" s="95"/>
    </row>
    <row r="460" spans="4:4" x14ac:dyDescent="0.25">
      <c r="D460" s="95"/>
    </row>
    <row r="461" spans="4:4" x14ac:dyDescent="0.25">
      <c r="D461" s="95"/>
    </row>
    <row r="462" spans="4:4" x14ac:dyDescent="0.25">
      <c r="D462" s="95"/>
    </row>
    <row r="463" spans="4:4" x14ac:dyDescent="0.25">
      <c r="D463" s="95"/>
    </row>
    <row r="464" spans="4:4" x14ac:dyDescent="0.25">
      <c r="D464" s="95"/>
    </row>
    <row r="465" spans="4:4" x14ac:dyDescent="0.25">
      <c r="D465" s="95"/>
    </row>
    <row r="466" spans="4:4" x14ac:dyDescent="0.25">
      <c r="D466" s="95"/>
    </row>
    <row r="467" spans="4:4" x14ac:dyDescent="0.25">
      <c r="D467" s="95"/>
    </row>
    <row r="468" spans="4:4" x14ac:dyDescent="0.25">
      <c r="D468" s="95"/>
    </row>
    <row r="469" spans="4:4" x14ac:dyDescent="0.25">
      <c r="D469" s="95"/>
    </row>
    <row r="470" spans="4:4" x14ac:dyDescent="0.25">
      <c r="D470" s="95"/>
    </row>
    <row r="471" spans="4:4" x14ac:dyDescent="0.25">
      <c r="D471" s="95"/>
    </row>
    <row r="472" spans="4:4" x14ac:dyDescent="0.25">
      <c r="D472" s="95"/>
    </row>
    <row r="473" spans="4:4" x14ac:dyDescent="0.25">
      <c r="D473" s="95"/>
    </row>
    <row r="474" spans="4:4" x14ac:dyDescent="0.25">
      <c r="D474" s="95"/>
    </row>
    <row r="475" spans="4:4" x14ac:dyDescent="0.25">
      <c r="D475" s="95"/>
    </row>
    <row r="476" spans="4:4" x14ac:dyDescent="0.25">
      <c r="D476" s="95"/>
    </row>
    <row r="477" spans="4:4" x14ac:dyDescent="0.25">
      <c r="D477" s="95"/>
    </row>
    <row r="478" spans="4:4" x14ac:dyDescent="0.25">
      <c r="D478" s="95"/>
    </row>
    <row r="479" spans="4:4" x14ac:dyDescent="0.25">
      <c r="D479" s="95"/>
    </row>
    <row r="480" spans="4:4" x14ac:dyDescent="0.25">
      <c r="D480" s="95"/>
    </row>
    <row r="481" spans="4:4" x14ac:dyDescent="0.25">
      <c r="D481" s="95"/>
    </row>
    <row r="482" spans="4:4" x14ac:dyDescent="0.25">
      <c r="D482" s="95"/>
    </row>
    <row r="483" spans="4:4" x14ac:dyDescent="0.25">
      <c r="D483" s="95"/>
    </row>
    <row r="484" spans="4:4" x14ac:dyDescent="0.25">
      <c r="D484" s="95"/>
    </row>
    <row r="485" spans="4:4" x14ac:dyDescent="0.25">
      <c r="D485" s="95"/>
    </row>
    <row r="486" spans="4:4" x14ac:dyDescent="0.25">
      <c r="D486" s="95"/>
    </row>
    <row r="487" spans="4:4" x14ac:dyDescent="0.25">
      <c r="D487" s="95"/>
    </row>
    <row r="488" spans="4:4" x14ac:dyDescent="0.25">
      <c r="D488" s="95"/>
    </row>
    <row r="489" spans="4:4" x14ac:dyDescent="0.25">
      <c r="D489" s="95"/>
    </row>
    <row r="490" spans="4:4" x14ac:dyDescent="0.25">
      <c r="D490" s="95"/>
    </row>
    <row r="491" spans="4:4" x14ac:dyDescent="0.25">
      <c r="D491" s="95"/>
    </row>
    <row r="492" spans="4:4" x14ac:dyDescent="0.25">
      <c r="D492" s="95"/>
    </row>
    <row r="493" spans="4:4" x14ac:dyDescent="0.25">
      <c r="D493" s="95"/>
    </row>
    <row r="494" spans="4:4" x14ac:dyDescent="0.25">
      <c r="D494" s="95"/>
    </row>
    <row r="495" spans="4:4" x14ac:dyDescent="0.25">
      <c r="D495" s="95"/>
    </row>
    <row r="496" spans="4:4" x14ac:dyDescent="0.25">
      <c r="D496" s="95"/>
    </row>
    <row r="497" spans="4:4" x14ac:dyDescent="0.25">
      <c r="D497" s="95"/>
    </row>
    <row r="498" spans="4:4" x14ac:dyDescent="0.25">
      <c r="D498" s="95"/>
    </row>
    <row r="499" spans="4:4" x14ac:dyDescent="0.25">
      <c r="D499" s="95"/>
    </row>
    <row r="500" spans="4:4" x14ac:dyDescent="0.25">
      <c r="D500" s="95"/>
    </row>
    <row r="501" spans="4:4" x14ac:dyDescent="0.25">
      <c r="D501" s="95"/>
    </row>
    <row r="502" spans="4:4" x14ac:dyDescent="0.25">
      <c r="D502" s="95"/>
    </row>
    <row r="503" spans="4:4" x14ac:dyDescent="0.25">
      <c r="D503" s="95"/>
    </row>
    <row r="504" spans="4:4" x14ac:dyDescent="0.25">
      <c r="D504" s="95"/>
    </row>
    <row r="505" spans="4:4" x14ac:dyDescent="0.25">
      <c r="D505" s="95"/>
    </row>
    <row r="506" spans="4:4" x14ac:dyDescent="0.25">
      <c r="D506" s="95"/>
    </row>
    <row r="507" spans="4:4" x14ac:dyDescent="0.25">
      <c r="D507" s="95"/>
    </row>
    <row r="508" spans="4:4" x14ac:dyDescent="0.25">
      <c r="D508" s="95"/>
    </row>
    <row r="509" spans="4:4" x14ac:dyDescent="0.25">
      <c r="D509" s="95"/>
    </row>
    <row r="510" spans="4:4" x14ac:dyDescent="0.25">
      <c r="D510" s="95"/>
    </row>
    <row r="511" spans="4:4" x14ac:dyDescent="0.25">
      <c r="D511" s="95"/>
    </row>
    <row r="512" spans="4:4" x14ac:dyDescent="0.25">
      <c r="D512" s="95"/>
    </row>
    <row r="513" spans="4:4" x14ac:dyDescent="0.25">
      <c r="D513" s="95"/>
    </row>
    <row r="514" spans="4:4" x14ac:dyDescent="0.25">
      <c r="D514" s="95"/>
    </row>
    <row r="515" spans="4:4" x14ac:dyDescent="0.25">
      <c r="D515" s="95"/>
    </row>
    <row r="516" spans="4:4" x14ac:dyDescent="0.25">
      <c r="D516" s="95"/>
    </row>
    <row r="517" spans="4:4" x14ac:dyDescent="0.25">
      <c r="D517" s="95"/>
    </row>
    <row r="518" spans="4:4" x14ac:dyDescent="0.25">
      <c r="D518" s="95"/>
    </row>
    <row r="519" spans="4:4" x14ac:dyDescent="0.25">
      <c r="D519" s="95"/>
    </row>
    <row r="520" spans="4:4" x14ac:dyDescent="0.25">
      <c r="D520" s="95"/>
    </row>
    <row r="521" spans="4:4" x14ac:dyDescent="0.25">
      <c r="D521" s="95"/>
    </row>
    <row r="522" spans="4:4" x14ac:dyDescent="0.25">
      <c r="D522" s="95"/>
    </row>
    <row r="523" spans="4:4" x14ac:dyDescent="0.25">
      <c r="D523" s="95"/>
    </row>
    <row r="524" spans="4:4" x14ac:dyDescent="0.25">
      <c r="D524" s="95"/>
    </row>
    <row r="525" spans="4:4" x14ac:dyDescent="0.25">
      <c r="D525" s="95"/>
    </row>
    <row r="526" spans="4:4" x14ac:dyDescent="0.25">
      <c r="D526" s="95"/>
    </row>
    <row r="527" spans="4:4" x14ac:dyDescent="0.25">
      <c r="D527" s="95"/>
    </row>
    <row r="528" spans="4:4" x14ac:dyDescent="0.25">
      <c r="D528" s="95"/>
    </row>
    <row r="529" spans="4:4" x14ac:dyDescent="0.25">
      <c r="D529" s="95"/>
    </row>
    <row r="530" spans="4:4" x14ac:dyDescent="0.25">
      <c r="D530" s="95"/>
    </row>
    <row r="531" spans="4:4" x14ac:dyDescent="0.25">
      <c r="D531" s="95"/>
    </row>
    <row r="532" spans="4:4" x14ac:dyDescent="0.25">
      <c r="D532" s="95"/>
    </row>
    <row r="533" spans="4:4" x14ac:dyDescent="0.25">
      <c r="D533" s="95"/>
    </row>
    <row r="534" spans="4:4" x14ac:dyDescent="0.25">
      <c r="D534" s="95"/>
    </row>
    <row r="535" spans="4:4" x14ac:dyDescent="0.25">
      <c r="D535" s="95"/>
    </row>
    <row r="536" spans="4:4" x14ac:dyDescent="0.25">
      <c r="D536" s="95"/>
    </row>
    <row r="537" spans="4:4" x14ac:dyDescent="0.25">
      <c r="D537" s="95"/>
    </row>
    <row r="538" spans="4:4" x14ac:dyDescent="0.25">
      <c r="D538" s="95"/>
    </row>
    <row r="539" spans="4:4" x14ac:dyDescent="0.25">
      <c r="D539" s="95"/>
    </row>
    <row r="540" spans="4:4" x14ac:dyDescent="0.25">
      <c r="D540" s="95"/>
    </row>
    <row r="541" spans="4:4" x14ac:dyDescent="0.25">
      <c r="D541" s="95"/>
    </row>
    <row r="542" spans="4:4" x14ac:dyDescent="0.25">
      <c r="D542" s="95"/>
    </row>
    <row r="543" spans="4:4" x14ac:dyDescent="0.25">
      <c r="D543" s="95"/>
    </row>
    <row r="544" spans="4:4" x14ac:dyDescent="0.25">
      <c r="D544" s="95"/>
    </row>
    <row r="545" spans="4:4" x14ac:dyDescent="0.25">
      <c r="D545" s="95"/>
    </row>
    <row r="546" spans="4:4" x14ac:dyDescent="0.25">
      <c r="D546" s="95"/>
    </row>
    <row r="547" spans="4:4" x14ac:dyDescent="0.25">
      <c r="D547" s="95"/>
    </row>
    <row r="548" spans="4:4" x14ac:dyDescent="0.25">
      <c r="D548" s="95"/>
    </row>
    <row r="549" spans="4:4" x14ac:dyDescent="0.25">
      <c r="D549" s="95"/>
    </row>
    <row r="550" spans="4:4" x14ac:dyDescent="0.25">
      <c r="D550" s="95"/>
    </row>
    <row r="551" spans="4:4" x14ac:dyDescent="0.25">
      <c r="D551" s="95"/>
    </row>
    <row r="552" spans="4:4" x14ac:dyDescent="0.25">
      <c r="D552" s="95"/>
    </row>
    <row r="553" spans="4:4" x14ac:dyDescent="0.25">
      <c r="D553" s="95"/>
    </row>
    <row r="554" spans="4:4" x14ac:dyDescent="0.25">
      <c r="D554" s="95"/>
    </row>
    <row r="555" spans="4:4" x14ac:dyDescent="0.25">
      <c r="D555" s="95"/>
    </row>
    <row r="556" spans="4:4" x14ac:dyDescent="0.25">
      <c r="D556" s="95"/>
    </row>
    <row r="557" spans="4:4" x14ac:dyDescent="0.25">
      <c r="D557" s="95"/>
    </row>
    <row r="558" spans="4:4" x14ac:dyDescent="0.25">
      <c r="D558" s="95"/>
    </row>
    <row r="559" spans="4:4" x14ac:dyDescent="0.25">
      <c r="D559" s="95"/>
    </row>
    <row r="560" spans="4:4" x14ac:dyDescent="0.25">
      <c r="D560" s="95"/>
    </row>
    <row r="561" spans="4:4" x14ac:dyDescent="0.25">
      <c r="D561" s="95"/>
    </row>
    <row r="562" spans="4:4" x14ac:dyDescent="0.25">
      <c r="D562" s="95"/>
    </row>
    <row r="563" spans="4:4" x14ac:dyDescent="0.25">
      <c r="D563" s="95"/>
    </row>
    <row r="564" spans="4:4" x14ac:dyDescent="0.25">
      <c r="D564" s="95"/>
    </row>
    <row r="565" spans="4:4" x14ac:dyDescent="0.25">
      <c r="D565" s="95"/>
    </row>
    <row r="566" spans="4:4" x14ac:dyDescent="0.25">
      <c r="D566" s="95"/>
    </row>
    <row r="567" spans="4:4" x14ac:dyDescent="0.25">
      <c r="D567" s="95"/>
    </row>
    <row r="568" spans="4:4" x14ac:dyDescent="0.25">
      <c r="D568" s="95"/>
    </row>
    <row r="569" spans="4:4" x14ac:dyDescent="0.25">
      <c r="D569" s="95"/>
    </row>
    <row r="570" spans="4:4" x14ac:dyDescent="0.25">
      <c r="D570" s="95"/>
    </row>
    <row r="571" spans="4:4" x14ac:dyDescent="0.25">
      <c r="D571" s="95"/>
    </row>
    <row r="572" spans="4:4" x14ac:dyDescent="0.25">
      <c r="D572" s="95"/>
    </row>
    <row r="573" spans="4:4" x14ac:dyDescent="0.25">
      <c r="D573" s="95"/>
    </row>
    <row r="574" spans="4:4" x14ac:dyDescent="0.25">
      <c r="D574" s="95"/>
    </row>
    <row r="575" spans="4:4" x14ac:dyDescent="0.25">
      <c r="D575" s="95"/>
    </row>
    <row r="576" spans="4:4" x14ac:dyDescent="0.25">
      <c r="D576" s="95"/>
    </row>
    <row r="577" spans="4:4" x14ac:dyDescent="0.25">
      <c r="D577" s="95"/>
    </row>
    <row r="578" spans="4:4" x14ac:dyDescent="0.25">
      <c r="D578" s="95"/>
    </row>
    <row r="579" spans="4:4" x14ac:dyDescent="0.25">
      <c r="D579" s="95"/>
    </row>
    <row r="580" spans="4:4" x14ac:dyDescent="0.25">
      <c r="D580" s="95"/>
    </row>
    <row r="581" spans="4:4" x14ac:dyDescent="0.25">
      <c r="D581" s="95"/>
    </row>
    <row r="582" spans="4:4" x14ac:dyDescent="0.25">
      <c r="D582" s="95"/>
    </row>
    <row r="583" spans="4:4" x14ac:dyDescent="0.25">
      <c r="D583" s="95"/>
    </row>
    <row r="584" spans="4:4" x14ac:dyDescent="0.25">
      <c r="D584" s="95"/>
    </row>
    <row r="585" spans="4:4" x14ac:dyDescent="0.25">
      <c r="D585" s="95"/>
    </row>
    <row r="586" spans="4:4" x14ac:dyDescent="0.25">
      <c r="D586" s="95"/>
    </row>
    <row r="587" spans="4:4" x14ac:dyDescent="0.25">
      <c r="D587" s="95"/>
    </row>
    <row r="588" spans="4:4" x14ac:dyDescent="0.25">
      <c r="D588" s="95"/>
    </row>
    <row r="589" spans="4:4" x14ac:dyDescent="0.25">
      <c r="D589" s="95"/>
    </row>
    <row r="590" spans="4:4" x14ac:dyDescent="0.25">
      <c r="D590" s="95"/>
    </row>
    <row r="591" spans="4:4" x14ac:dyDescent="0.25">
      <c r="D591" s="95"/>
    </row>
    <row r="592" spans="4:4" x14ac:dyDescent="0.25">
      <c r="D592" s="95"/>
    </row>
    <row r="593" spans="4:4" x14ac:dyDescent="0.25">
      <c r="D593" s="95"/>
    </row>
    <row r="594" spans="4:4" x14ac:dyDescent="0.25">
      <c r="D594" s="95"/>
    </row>
    <row r="595" spans="4:4" x14ac:dyDescent="0.25">
      <c r="D595" s="95"/>
    </row>
    <row r="596" spans="4:4" x14ac:dyDescent="0.25">
      <c r="D596" s="95"/>
    </row>
    <row r="597" spans="4:4" x14ac:dyDescent="0.25">
      <c r="D597" s="95"/>
    </row>
    <row r="598" spans="4:4" x14ac:dyDescent="0.25">
      <c r="D598" s="95"/>
    </row>
    <row r="599" spans="4:4" x14ac:dyDescent="0.25">
      <c r="D599" s="95"/>
    </row>
    <row r="600" spans="4:4" x14ac:dyDescent="0.25">
      <c r="D600" s="95"/>
    </row>
    <row r="601" spans="4:4" x14ac:dyDescent="0.25">
      <c r="D601" s="95"/>
    </row>
    <row r="602" spans="4:4" x14ac:dyDescent="0.25">
      <c r="D602" s="95"/>
    </row>
    <row r="603" spans="4:4" x14ac:dyDescent="0.25">
      <c r="D603" s="95"/>
    </row>
    <row r="604" spans="4:4" x14ac:dyDescent="0.25">
      <c r="D604" s="95"/>
    </row>
    <row r="605" spans="4:4" x14ac:dyDescent="0.25">
      <c r="D605" s="95"/>
    </row>
    <row r="606" spans="4:4" x14ac:dyDescent="0.25">
      <c r="D606" s="95"/>
    </row>
    <row r="607" spans="4:4" x14ac:dyDescent="0.25">
      <c r="D607" s="95"/>
    </row>
    <row r="608" spans="4:4" x14ac:dyDescent="0.25">
      <c r="D608" s="95"/>
    </row>
    <row r="609" spans="4:4" x14ac:dyDescent="0.25">
      <c r="D609" s="95"/>
    </row>
    <row r="610" spans="4:4" x14ac:dyDescent="0.25">
      <c r="D610" s="95"/>
    </row>
    <row r="611" spans="4:4" x14ac:dyDescent="0.25">
      <c r="D611" s="95"/>
    </row>
    <row r="612" spans="4:4" x14ac:dyDescent="0.25">
      <c r="D612" s="95"/>
    </row>
    <row r="613" spans="4:4" x14ac:dyDescent="0.25">
      <c r="D613" s="95"/>
    </row>
    <row r="614" spans="4:4" x14ac:dyDescent="0.25">
      <c r="D614" s="95"/>
    </row>
    <row r="615" spans="4:4" x14ac:dyDescent="0.25">
      <c r="D615" s="95"/>
    </row>
    <row r="616" spans="4:4" x14ac:dyDescent="0.25">
      <c r="D616" s="95"/>
    </row>
    <row r="617" spans="4:4" x14ac:dyDescent="0.25">
      <c r="D617" s="95"/>
    </row>
    <row r="618" spans="4:4" x14ac:dyDescent="0.25">
      <c r="D618" s="95"/>
    </row>
    <row r="619" spans="4:4" x14ac:dyDescent="0.25">
      <c r="D619" s="95"/>
    </row>
    <row r="620" spans="4:4" x14ac:dyDescent="0.25">
      <c r="D620" s="95"/>
    </row>
    <row r="621" spans="4:4" x14ac:dyDescent="0.25">
      <c r="D621" s="95"/>
    </row>
    <row r="622" spans="4:4" x14ac:dyDescent="0.25">
      <c r="D622" s="95"/>
    </row>
    <row r="623" spans="4:4" x14ac:dyDescent="0.25">
      <c r="D623" s="95"/>
    </row>
    <row r="624" spans="4:4" x14ac:dyDescent="0.25">
      <c r="D624" s="95"/>
    </row>
    <row r="625" spans="4:4" x14ac:dyDescent="0.25">
      <c r="D625" s="95"/>
    </row>
    <row r="626" spans="4:4" x14ac:dyDescent="0.25">
      <c r="D626" s="95"/>
    </row>
    <row r="627" spans="4:4" x14ac:dyDescent="0.25">
      <c r="D627" s="95"/>
    </row>
    <row r="628" spans="4:4" x14ac:dyDescent="0.25">
      <c r="D628" s="95"/>
    </row>
    <row r="629" spans="4:4" x14ac:dyDescent="0.25">
      <c r="D629" s="95"/>
    </row>
    <row r="630" spans="4:4" x14ac:dyDescent="0.25">
      <c r="D630" s="95"/>
    </row>
    <row r="631" spans="4:4" x14ac:dyDescent="0.25">
      <c r="D631" s="95"/>
    </row>
    <row r="632" spans="4:4" x14ac:dyDescent="0.25">
      <c r="D632" s="95"/>
    </row>
    <row r="633" spans="4:4" x14ac:dyDescent="0.25">
      <c r="D633" s="95"/>
    </row>
    <row r="634" spans="4:4" x14ac:dyDescent="0.25">
      <c r="D634" s="95"/>
    </row>
    <row r="635" spans="4:4" x14ac:dyDescent="0.25">
      <c r="D635" s="95"/>
    </row>
    <row r="636" spans="4:4" x14ac:dyDescent="0.25">
      <c r="D636" s="95"/>
    </row>
    <row r="637" spans="4:4" x14ac:dyDescent="0.25">
      <c r="D637" s="95"/>
    </row>
    <row r="638" spans="4:4" x14ac:dyDescent="0.25">
      <c r="D638" s="95"/>
    </row>
    <row r="639" spans="4:4" x14ac:dyDescent="0.25">
      <c r="D639" s="95"/>
    </row>
    <row r="640" spans="4:4" x14ac:dyDescent="0.25">
      <c r="D640" s="95"/>
    </row>
    <row r="641" spans="4:4" x14ac:dyDescent="0.25">
      <c r="D641" s="95"/>
    </row>
    <row r="642" spans="4:4" x14ac:dyDescent="0.25">
      <c r="D642" s="95"/>
    </row>
    <row r="643" spans="4:4" x14ac:dyDescent="0.25">
      <c r="D643" s="95"/>
    </row>
    <row r="644" spans="4:4" x14ac:dyDescent="0.25">
      <c r="D644" s="95"/>
    </row>
    <row r="645" spans="4:4" x14ac:dyDescent="0.25">
      <c r="D645" s="95"/>
    </row>
    <row r="646" spans="4:4" x14ac:dyDescent="0.25">
      <c r="D646" s="95"/>
    </row>
    <row r="647" spans="4:4" x14ac:dyDescent="0.25">
      <c r="D647" s="95"/>
    </row>
    <row r="648" spans="4:4" x14ac:dyDescent="0.25">
      <c r="D648" s="95"/>
    </row>
    <row r="649" spans="4:4" x14ac:dyDescent="0.25">
      <c r="D649" s="95"/>
    </row>
    <row r="650" spans="4:4" x14ac:dyDescent="0.25">
      <c r="D650" s="95"/>
    </row>
    <row r="651" spans="4:4" x14ac:dyDescent="0.25">
      <c r="D651" s="95"/>
    </row>
    <row r="652" spans="4:4" x14ac:dyDescent="0.25">
      <c r="D652" s="95"/>
    </row>
    <row r="653" spans="4:4" x14ac:dyDescent="0.25">
      <c r="D653" s="95"/>
    </row>
    <row r="654" spans="4:4" x14ac:dyDescent="0.25">
      <c r="D654" s="95"/>
    </row>
    <row r="655" spans="4:4" x14ac:dyDescent="0.25">
      <c r="D655" s="95"/>
    </row>
    <row r="656" spans="4:4" x14ac:dyDescent="0.25">
      <c r="D656" s="95"/>
    </row>
    <row r="657" spans="4:4" x14ac:dyDescent="0.25">
      <c r="D657" s="95"/>
    </row>
    <row r="658" spans="4:4" x14ac:dyDescent="0.25">
      <c r="D658" s="95"/>
    </row>
    <row r="659" spans="4:4" x14ac:dyDescent="0.25">
      <c r="D659" s="95"/>
    </row>
    <row r="660" spans="4:4" x14ac:dyDescent="0.25">
      <c r="D660" s="95"/>
    </row>
    <row r="661" spans="4:4" x14ac:dyDescent="0.25">
      <c r="D661" s="95"/>
    </row>
    <row r="662" spans="4:4" x14ac:dyDescent="0.25">
      <c r="D662" s="95"/>
    </row>
    <row r="663" spans="4:4" x14ac:dyDescent="0.25">
      <c r="D663" s="95"/>
    </row>
    <row r="664" spans="4:4" x14ac:dyDescent="0.25">
      <c r="D664" s="95"/>
    </row>
    <row r="665" spans="4:4" x14ac:dyDescent="0.25">
      <c r="D665" s="95"/>
    </row>
    <row r="666" spans="4:4" x14ac:dyDescent="0.25">
      <c r="D666" s="95"/>
    </row>
    <row r="667" spans="4:4" x14ac:dyDescent="0.25">
      <c r="D667" s="95"/>
    </row>
    <row r="668" spans="4:4" x14ac:dyDescent="0.25">
      <c r="D668" s="95"/>
    </row>
    <row r="669" spans="4:4" x14ac:dyDescent="0.25">
      <c r="D669" s="95"/>
    </row>
    <row r="670" spans="4:4" x14ac:dyDescent="0.25">
      <c r="D670" s="95"/>
    </row>
    <row r="671" spans="4:4" x14ac:dyDescent="0.25">
      <c r="D671" s="95"/>
    </row>
    <row r="672" spans="4:4" x14ac:dyDescent="0.25">
      <c r="D672" s="95"/>
    </row>
    <row r="673" spans="4:4" x14ac:dyDescent="0.25">
      <c r="D673" s="95"/>
    </row>
    <row r="674" spans="4:4" x14ac:dyDescent="0.25">
      <c r="D674" s="95"/>
    </row>
    <row r="675" spans="4:4" x14ac:dyDescent="0.25">
      <c r="D675" s="95"/>
    </row>
    <row r="676" spans="4:4" x14ac:dyDescent="0.25">
      <c r="D676" s="95"/>
    </row>
    <row r="677" spans="4:4" x14ac:dyDescent="0.25">
      <c r="D677" s="95"/>
    </row>
    <row r="678" spans="4:4" x14ac:dyDescent="0.25">
      <c r="D678" s="95"/>
    </row>
    <row r="679" spans="4:4" x14ac:dyDescent="0.25">
      <c r="D679" s="95"/>
    </row>
    <row r="680" spans="4:4" x14ac:dyDescent="0.25">
      <c r="D680" s="95"/>
    </row>
    <row r="681" spans="4:4" x14ac:dyDescent="0.25">
      <c r="D681" s="95"/>
    </row>
    <row r="682" spans="4:4" x14ac:dyDescent="0.25">
      <c r="D682" s="95"/>
    </row>
    <row r="683" spans="4:4" x14ac:dyDescent="0.25">
      <c r="D683" s="95"/>
    </row>
    <row r="684" spans="4:4" x14ac:dyDescent="0.25">
      <c r="D684" s="95"/>
    </row>
    <row r="685" spans="4:4" x14ac:dyDescent="0.25">
      <c r="D685" s="95"/>
    </row>
    <row r="686" spans="4:4" x14ac:dyDescent="0.25">
      <c r="D686" s="95"/>
    </row>
    <row r="687" spans="4:4" x14ac:dyDescent="0.25">
      <c r="D687" s="95"/>
    </row>
    <row r="688" spans="4:4" x14ac:dyDescent="0.25">
      <c r="D688" s="95"/>
    </row>
    <row r="689" spans="4:4" x14ac:dyDescent="0.25">
      <c r="D689" s="95"/>
    </row>
    <row r="690" spans="4:4" x14ac:dyDescent="0.25">
      <c r="D690" s="95"/>
    </row>
    <row r="691" spans="4:4" x14ac:dyDescent="0.25">
      <c r="D691" s="95"/>
    </row>
    <row r="692" spans="4:4" x14ac:dyDescent="0.25">
      <c r="D692" s="95"/>
    </row>
    <row r="693" spans="4:4" x14ac:dyDescent="0.25">
      <c r="D693" s="95"/>
    </row>
    <row r="694" spans="4:4" x14ac:dyDescent="0.25">
      <c r="D694" s="95"/>
    </row>
    <row r="695" spans="4:4" x14ac:dyDescent="0.25">
      <c r="D695" s="95"/>
    </row>
    <row r="696" spans="4:4" x14ac:dyDescent="0.25">
      <c r="D696" s="95"/>
    </row>
    <row r="697" spans="4:4" x14ac:dyDescent="0.25">
      <c r="D697" s="95"/>
    </row>
    <row r="698" spans="4:4" x14ac:dyDescent="0.25">
      <c r="D698" s="95"/>
    </row>
    <row r="699" spans="4:4" x14ac:dyDescent="0.25">
      <c r="D699" s="95"/>
    </row>
    <row r="700" spans="4:4" x14ac:dyDescent="0.25">
      <c r="D700" s="95"/>
    </row>
    <row r="701" spans="4:4" x14ac:dyDescent="0.25">
      <c r="D701" s="95"/>
    </row>
    <row r="702" spans="4:4" x14ac:dyDescent="0.25">
      <c r="D702" s="95"/>
    </row>
    <row r="703" spans="4:4" x14ac:dyDescent="0.25">
      <c r="D703" s="95"/>
    </row>
    <row r="704" spans="4:4" x14ac:dyDescent="0.25">
      <c r="D704" s="95"/>
    </row>
    <row r="705" spans="4:4" x14ac:dyDescent="0.25">
      <c r="D705" s="95"/>
    </row>
    <row r="706" spans="4:4" x14ac:dyDescent="0.25">
      <c r="D706" s="95"/>
    </row>
    <row r="707" spans="4:4" x14ac:dyDescent="0.25">
      <c r="D707" s="95"/>
    </row>
    <row r="708" spans="4:4" x14ac:dyDescent="0.25">
      <c r="D708" s="95"/>
    </row>
    <row r="709" spans="4:4" x14ac:dyDescent="0.25">
      <c r="D709" s="95"/>
    </row>
    <row r="710" spans="4:4" x14ac:dyDescent="0.25">
      <c r="D710" s="95"/>
    </row>
    <row r="711" spans="4:4" x14ac:dyDescent="0.25">
      <c r="D711" s="95"/>
    </row>
    <row r="712" spans="4:4" x14ac:dyDescent="0.25">
      <c r="D712" s="95"/>
    </row>
    <row r="713" spans="4:4" x14ac:dyDescent="0.25">
      <c r="D713" s="95"/>
    </row>
    <row r="714" spans="4:4" x14ac:dyDescent="0.25">
      <c r="D714" s="96"/>
    </row>
    <row r="715" spans="4:4" x14ac:dyDescent="0.25">
      <c r="D715" s="96"/>
    </row>
    <row r="716" spans="4:4" x14ac:dyDescent="0.25">
      <c r="D716" s="96"/>
    </row>
    <row r="717" spans="4:4" x14ac:dyDescent="0.25">
      <c r="D717" s="96"/>
    </row>
    <row r="718" spans="4:4" x14ac:dyDescent="0.25">
      <c r="D718" s="96"/>
    </row>
    <row r="719" spans="4:4" x14ac:dyDescent="0.25">
      <c r="D719" s="96"/>
    </row>
    <row r="720" spans="4:4" x14ac:dyDescent="0.25">
      <c r="D720" s="96"/>
    </row>
    <row r="721" spans="4:4" x14ac:dyDescent="0.25">
      <c r="D721" s="96"/>
    </row>
    <row r="722" spans="4:4" x14ac:dyDescent="0.25">
      <c r="D722" s="96"/>
    </row>
    <row r="723" spans="4:4" x14ac:dyDescent="0.25">
      <c r="D723" s="96"/>
    </row>
    <row r="724" spans="4:4" x14ac:dyDescent="0.25">
      <c r="D724" s="96"/>
    </row>
    <row r="725" spans="4:4" x14ac:dyDescent="0.25">
      <c r="D725" s="96"/>
    </row>
    <row r="726" spans="4:4" x14ac:dyDescent="0.25">
      <c r="D726" s="96"/>
    </row>
    <row r="727" spans="4:4" x14ac:dyDescent="0.25">
      <c r="D727" s="96"/>
    </row>
    <row r="728" spans="4:4" x14ac:dyDescent="0.25">
      <c r="D728" s="96"/>
    </row>
    <row r="729" spans="4:4" x14ac:dyDescent="0.25">
      <c r="D729" s="96"/>
    </row>
    <row r="730" spans="4:4" x14ac:dyDescent="0.25">
      <c r="D730" s="96"/>
    </row>
    <row r="731" spans="4:4" x14ac:dyDescent="0.25">
      <c r="D731" s="96"/>
    </row>
    <row r="732" spans="4:4" x14ac:dyDescent="0.25">
      <c r="D732" s="96"/>
    </row>
    <row r="733" spans="4:4" x14ac:dyDescent="0.25">
      <c r="D733" s="96"/>
    </row>
    <row r="734" spans="4:4" x14ac:dyDescent="0.25">
      <c r="D734" s="96"/>
    </row>
    <row r="735" spans="4:4" x14ac:dyDescent="0.25">
      <c r="D735" s="96"/>
    </row>
    <row r="736" spans="4:4" x14ac:dyDescent="0.25">
      <c r="D736" s="96"/>
    </row>
    <row r="737" spans="4:4" x14ac:dyDescent="0.25">
      <c r="D737" s="96"/>
    </row>
    <row r="738" spans="4:4" x14ac:dyDescent="0.25">
      <c r="D738" s="96"/>
    </row>
    <row r="739" spans="4:4" x14ac:dyDescent="0.25">
      <c r="D739" s="96"/>
    </row>
    <row r="740" spans="4:4" x14ac:dyDescent="0.25">
      <c r="D740" s="96"/>
    </row>
    <row r="741" spans="4:4" x14ac:dyDescent="0.25">
      <c r="D741" s="96"/>
    </row>
    <row r="742" spans="4:4" x14ac:dyDescent="0.25">
      <c r="D742" s="96"/>
    </row>
    <row r="743" spans="4:4" x14ac:dyDescent="0.25">
      <c r="D743" s="96"/>
    </row>
    <row r="744" spans="4:4" x14ac:dyDescent="0.25">
      <c r="D744" s="96"/>
    </row>
    <row r="745" spans="4:4" x14ac:dyDescent="0.25">
      <c r="D745" s="96"/>
    </row>
    <row r="746" spans="4:4" x14ac:dyDescent="0.25">
      <c r="D746" s="96"/>
    </row>
    <row r="747" spans="4:4" x14ac:dyDescent="0.25">
      <c r="D747" s="96"/>
    </row>
    <row r="748" spans="4:4" x14ac:dyDescent="0.25">
      <c r="D748" s="96"/>
    </row>
    <row r="749" spans="4:4" x14ac:dyDescent="0.25">
      <c r="D749" s="96"/>
    </row>
    <row r="750" spans="4:4" x14ac:dyDescent="0.25">
      <c r="D750" s="96"/>
    </row>
    <row r="751" spans="4:4" x14ac:dyDescent="0.25">
      <c r="D751" s="96"/>
    </row>
    <row r="752" spans="4:4" x14ac:dyDescent="0.25">
      <c r="D752" s="96"/>
    </row>
    <row r="753" spans="4:4" x14ac:dyDescent="0.25">
      <c r="D753" s="96"/>
    </row>
    <row r="754" spans="4:4" x14ac:dyDescent="0.25">
      <c r="D754" s="96"/>
    </row>
    <row r="755" spans="4:4" x14ac:dyDescent="0.25">
      <c r="D755" s="96"/>
    </row>
    <row r="756" spans="4:4" x14ac:dyDescent="0.25">
      <c r="D756" s="96"/>
    </row>
    <row r="757" spans="4:4" x14ac:dyDescent="0.25">
      <c r="D757" s="96"/>
    </row>
    <row r="758" spans="4:4" x14ac:dyDescent="0.25">
      <c r="D758" s="96"/>
    </row>
    <row r="759" spans="4:4" x14ac:dyDescent="0.25">
      <c r="D759" s="96"/>
    </row>
    <row r="760" spans="4:4" x14ac:dyDescent="0.25">
      <c r="D760" s="96"/>
    </row>
    <row r="761" spans="4:4" x14ac:dyDescent="0.25">
      <c r="D761" s="96"/>
    </row>
    <row r="762" spans="4:4" x14ac:dyDescent="0.25">
      <c r="D762" s="96"/>
    </row>
    <row r="763" spans="4:4" x14ac:dyDescent="0.25">
      <c r="D763" s="96"/>
    </row>
    <row r="764" spans="4:4" x14ac:dyDescent="0.25">
      <c r="D764" s="96"/>
    </row>
    <row r="765" spans="4:4" x14ac:dyDescent="0.25">
      <c r="D765" s="96"/>
    </row>
    <row r="766" spans="4:4" x14ac:dyDescent="0.25">
      <c r="D766" s="96"/>
    </row>
    <row r="767" spans="4:4" x14ac:dyDescent="0.25">
      <c r="D767" s="96"/>
    </row>
    <row r="768" spans="4:4" x14ac:dyDescent="0.25">
      <c r="D768" s="96"/>
    </row>
    <row r="769" spans="4:4" x14ac:dyDescent="0.25">
      <c r="D769" s="96"/>
    </row>
    <row r="770" spans="4:4" x14ac:dyDescent="0.25">
      <c r="D770" s="96"/>
    </row>
    <row r="771" spans="4:4" x14ac:dyDescent="0.25">
      <c r="D771" s="96"/>
    </row>
    <row r="772" spans="4:4" x14ac:dyDescent="0.25">
      <c r="D772" s="96"/>
    </row>
    <row r="773" spans="4:4" x14ac:dyDescent="0.25">
      <c r="D773" s="96"/>
    </row>
    <row r="774" spans="4:4" x14ac:dyDescent="0.25">
      <c r="D774" s="96"/>
    </row>
    <row r="775" spans="4:4" x14ac:dyDescent="0.25">
      <c r="D775" s="96"/>
    </row>
    <row r="776" spans="4:4" x14ac:dyDescent="0.25">
      <c r="D776" s="96"/>
    </row>
    <row r="777" spans="4:4" x14ac:dyDescent="0.25">
      <c r="D777" s="96"/>
    </row>
    <row r="778" spans="4:4" x14ac:dyDescent="0.25">
      <c r="D778" s="96"/>
    </row>
    <row r="779" spans="4:4" x14ac:dyDescent="0.25">
      <c r="D779" s="96"/>
    </row>
    <row r="780" spans="4:4" x14ac:dyDescent="0.25">
      <c r="D780" s="96"/>
    </row>
    <row r="781" spans="4:4" x14ac:dyDescent="0.25">
      <c r="D781" s="96"/>
    </row>
    <row r="782" spans="4:4" x14ac:dyDescent="0.25">
      <c r="D782" s="96"/>
    </row>
    <row r="783" spans="4:4" x14ac:dyDescent="0.25">
      <c r="D783" s="96"/>
    </row>
    <row r="784" spans="4:4" x14ac:dyDescent="0.25">
      <c r="D784" s="96"/>
    </row>
    <row r="785" spans="4:4" x14ac:dyDescent="0.25">
      <c r="D785" s="96"/>
    </row>
    <row r="786" spans="4:4" x14ac:dyDescent="0.25">
      <c r="D786" s="96"/>
    </row>
    <row r="787" spans="4:4" x14ac:dyDescent="0.25">
      <c r="D787" s="96"/>
    </row>
    <row r="788" spans="4:4" x14ac:dyDescent="0.25">
      <c r="D788" s="96"/>
    </row>
    <row r="789" spans="4:4" x14ac:dyDescent="0.25">
      <c r="D789" s="96"/>
    </row>
    <row r="790" spans="4:4" x14ac:dyDescent="0.25">
      <c r="D790" s="96"/>
    </row>
    <row r="791" spans="4:4" x14ac:dyDescent="0.25">
      <c r="D791" s="96"/>
    </row>
    <row r="792" spans="4:4" x14ac:dyDescent="0.25">
      <c r="D792" s="96"/>
    </row>
    <row r="793" spans="4:4" x14ac:dyDescent="0.25">
      <c r="D793" s="96"/>
    </row>
    <row r="794" spans="4:4" x14ac:dyDescent="0.25">
      <c r="D794" s="96"/>
    </row>
    <row r="795" spans="4:4" x14ac:dyDescent="0.25">
      <c r="D795" s="96"/>
    </row>
    <row r="796" spans="4:4" x14ac:dyDescent="0.25">
      <c r="D796" s="96"/>
    </row>
    <row r="797" spans="4:4" x14ac:dyDescent="0.25">
      <c r="D797" s="96"/>
    </row>
    <row r="798" spans="4:4" x14ac:dyDescent="0.25">
      <c r="D798" s="96"/>
    </row>
    <row r="799" spans="4:4" x14ac:dyDescent="0.25">
      <c r="D799" s="96"/>
    </row>
    <row r="800" spans="4:4" x14ac:dyDescent="0.25">
      <c r="D800" s="96"/>
    </row>
    <row r="801" spans="4:4" x14ac:dyDescent="0.25">
      <c r="D801" s="96"/>
    </row>
    <row r="802" spans="4:4" x14ac:dyDescent="0.25">
      <c r="D802" s="96"/>
    </row>
    <row r="803" spans="4:4" x14ac:dyDescent="0.25">
      <c r="D803" s="96"/>
    </row>
    <row r="804" spans="4:4" x14ac:dyDescent="0.25">
      <c r="D804" s="96"/>
    </row>
    <row r="806" spans="4:4" x14ac:dyDescent="0.25">
      <c r="D806" s="96"/>
    </row>
    <row r="807" spans="4:4" x14ac:dyDescent="0.25">
      <c r="D807" s="96"/>
    </row>
    <row r="808" spans="4:4" x14ac:dyDescent="0.25">
      <c r="D808" s="96"/>
    </row>
    <row r="809" spans="4:4" x14ac:dyDescent="0.25">
      <c r="D809" s="96"/>
    </row>
    <row r="810" spans="4:4" x14ac:dyDescent="0.25">
      <c r="D810" s="96"/>
    </row>
    <row r="811" spans="4:4" x14ac:dyDescent="0.25">
      <c r="D811" s="96"/>
    </row>
    <row r="812" spans="4:4" x14ac:dyDescent="0.25">
      <c r="D812" s="96"/>
    </row>
    <row r="813" spans="4:4" x14ac:dyDescent="0.25">
      <c r="D813" s="96"/>
    </row>
    <row r="814" spans="4:4" x14ac:dyDescent="0.25">
      <c r="D814" s="96"/>
    </row>
    <row r="815" spans="4:4" x14ac:dyDescent="0.25">
      <c r="D815" s="96"/>
    </row>
    <row r="816" spans="4:4" x14ac:dyDescent="0.25">
      <c r="D816" s="96"/>
    </row>
    <row r="817" spans="1:6" ht="10.5" customHeight="1" x14ac:dyDescent="0.25">
      <c r="A817" s="81"/>
      <c r="B817" s="38"/>
      <c r="C817" s="39"/>
      <c r="D817" s="89"/>
      <c r="E817" s="38"/>
      <c r="F817" s="38"/>
    </row>
    <row r="818" spans="1:6" x14ac:dyDescent="0.25">
      <c r="A818" s="81"/>
      <c r="B818" s="38"/>
      <c r="C818" s="39"/>
      <c r="D818" s="93"/>
      <c r="E818" s="38"/>
      <c r="F818" s="38"/>
    </row>
    <row r="819" spans="1:6" x14ac:dyDescent="0.25">
      <c r="A819" s="81"/>
      <c r="B819" s="38"/>
      <c r="C819" s="39"/>
      <c r="D819" s="93"/>
      <c r="E819" s="38"/>
      <c r="F819" s="38"/>
    </row>
    <row r="820" spans="1:6" x14ac:dyDescent="0.25">
      <c r="A820" s="81"/>
      <c r="B820" s="38"/>
      <c r="C820" s="39"/>
      <c r="D820" s="93"/>
      <c r="E820" s="38"/>
      <c r="F820" s="38"/>
    </row>
    <row r="821" spans="1:6" x14ac:dyDescent="0.25">
      <c r="A821" s="81"/>
      <c r="B821" s="38"/>
      <c r="C821" s="39"/>
      <c r="D821" s="93"/>
      <c r="E821" s="38"/>
      <c r="F821" s="38"/>
    </row>
    <row r="822" spans="1:6" x14ac:dyDescent="0.25">
      <c r="A822" s="81"/>
      <c r="B822" s="38"/>
      <c r="C822" s="39"/>
      <c r="D822" s="93"/>
      <c r="E822" s="38"/>
      <c r="F822" s="38"/>
    </row>
    <row r="823" spans="1:6" x14ac:dyDescent="0.25">
      <c r="A823" s="81"/>
      <c r="B823" s="38"/>
      <c r="C823" s="39"/>
      <c r="D823" s="93"/>
      <c r="E823" s="38"/>
      <c r="F823" s="38"/>
    </row>
    <row r="824" spans="1:6" x14ac:dyDescent="0.25">
      <c r="A824" s="81"/>
      <c r="B824" s="38"/>
      <c r="C824" s="39"/>
      <c r="D824" s="93"/>
      <c r="E824" s="38"/>
      <c r="F824" s="38"/>
    </row>
    <row r="825" spans="1:6" x14ac:dyDescent="0.25">
      <c r="A825" s="81"/>
      <c r="B825" s="38"/>
      <c r="C825" s="39"/>
      <c r="D825" s="93"/>
      <c r="E825" s="38"/>
      <c r="F825" s="38"/>
    </row>
    <row r="826" spans="1:6" x14ac:dyDescent="0.25">
      <c r="A826" s="81"/>
      <c r="B826" s="38"/>
      <c r="C826" s="39"/>
      <c r="D826" s="93"/>
      <c r="E826" s="38"/>
      <c r="F826" s="38"/>
    </row>
    <row r="827" spans="1:6" x14ac:dyDescent="0.25">
      <c r="A827" s="81"/>
      <c r="B827" s="38"/>
      <c r="C827" s="39"/>
      <c r="D827" s="93"/>
      <c r="E827" s="38"/>
      <c r="F827" s="38"/>
    </row>
    <row r="828" spans="1:6" x14ac:dyDescent="0.25">
      <c r="A828" s="81"/>
      <c r="B828" s="38"/>
      <c r="C828" s="39"/>
      <c r="D828" s="93"/>
      <c r="E828" s="38"/>
      <c r="F828" s="38"/>
    </row>
    <row r="829" spans="1:6" x14ac:dyDescent="0.25">
      <c r="A829" s="81"/>
      <c r="B829" s="38"/>
      <c r="C829" s="39"/>
      <c r="D829" s="93"/>
      <c r="E829" s="38"/>
      <c r="F829" s="38"/>
    </row>
    <row r="830" spans="1:6" x14ac:dyDescent="0.25">
      <c r="A830" s="81"/>
      <c r="B830" s="38"/>
      <c r="C830" s="39"/>
      <c r="D830" s="93"/>
      <c r="E830" s="38"/>
      <c r="F830" s="38"/>
    </row>
    <row r="831" spans="1:6" x14ac:dyDescent="0.25">
      <c r="A831" s="81"/>
      <c r="B831" s="38"/>
      <c r="C831" s="39"/>
      <c r="D831" s="93"/>
      <c r="E831" s="38"/>
      <c r="F831" s="38"/>
    </row>
    <row r="832" spans="1:6" x14ac:dyDescent="0.25">
      <c r="A832" s="81"/>
      <c r="B832" s="38"/>
      <c r="C832" s="39"/>
      <c r="D832" s="93"/>
      <c r="E832" s="38"/>
      <c r="F832" s="38"/>
    </row>
    <row r="833" spans="1:6" x14ac:dyDescent="0.25">
      <c r="A833" s="81"/>
      <c r="B833" s="38"/>
      <c r="C833" s="39"/>
      <c r="D833" s="93"/>
      <c r="E833" s="38"/>
      <c r="F833" s="38"/>
    </row>
    <row r="834" spans="1:6" x14ac:dyDescent="0.25">
      <c r="A834" s="81"/>
      <c r="B834" s="38"/>
      <c r="C834" s="39"/>
      <c r="D834" s="93"/>
      <c r="E834" s="38"/>
      <c r="F834" s="38"/>
    </row>
    <row r="835" spans="1:6" x14ac:dyDescent="0.25">
      <c r="A835" s="81"/>
      <c r="B835" s="38"/>
      <c r="C835" s="39"/>
      <c r="D835" s="93"/>
      <c r="E835" s="38"/>
      <c r="F835" s="38"/>
    </row>
    <row r="836" spans="1:6" x14ac:dyDescent="0.25">
      <c r="A836" s="81"/>
      <c r="B836" s="38"/>
      <c r="C836" s="39"/>
      <c r="D836" s="93"/>
      <c r="E836" s="38"/>
      <c r="F836" s="38"/>
    </row>
    <row r="837" spans="1:6" x14ac:dyDescent="0.25">
      <c r="A837" s="81"/>
      <c r="B837" s="38"/>
      <c r="C837" s="39"/>
      <c r="D837" s="93"/>
      <c r="E837" s="38"/>
      <c r="F837" s="38"/>
    </row>
    <row r="838" spans="1:6" x14ac:dyDescent="0.25">
      <c r="A838" s="81"/>
      <c r="B838" s="38"/>
      <c r="C838" s="39"/>
      <c r="D838" s="93"/>
      <c r="E838" s="38"/>
      <c r="F838" s="38"/>
    </row>
    <row r="839" spans="1:6" x14ac:dyDescent="0.25">
      <c r="A839" s="81"/>
      <c r="B839" s="38"/>
      <c r="C839" s="39"/>
      <c r="D839" s="93"/>
      <c r="E839" s="38"/>
      <c r="F839" s="38"/>
    </row>
    <row r="840" spans="1:6" x14ac:dyDescent="0.25">
      <c r="A840" s="81"/>
      <c r="B840" s="38"/>
      <c r="C840" s="39"/>
      <c r="D840" s="93"/>
      <c r="E840" s="38"/>
      <c r="F840" s="38"/>
    </row>
    <row r="841" spans="1:6" x14ac:dyDescent="0.25">
      <c r="A841" s="81"/>
      <c r="B841" s="38"/>
      <c r="C841" s="39"/>
      <c r="D841" s="93"/>
      <c r="E841" s="38"/>
      <c r="F841" s="38"/>
    </row>
    <row r="842" spans="1:6" x14ac:dyDescent="0.25">
      <c r="A842" s="81"/>
      <c r="B842" s="38"/>
      <c r="C842" s="39"/>
      <c r="D842" s="93"/>
      <c r="E842" s="38"/>
      <c r="F842" s="38"/>
    </row>
    <row r="843" spans="1:6" x14ac:dyDescent="0.25">
      <c r="A843" s="81"/>
      <c r="B843" s="38"/>
      <c r="C843" s="39"/>
      <c r="D843" s="93"/>
      <c r="E843" s="38"/>
      <c r="F843" s="38"/>
    </row>
    <row r="844" spans="1:6" x14ac:dyDescent="0.25">
      <c r="A844" s="81"/>
      <c r="B844" s="38"/>
      <c r="C844" s="39"/>
      <c r="D844" s="93"/>
      <c r="E844" s="38"/>
      <c r="F844" s="38"/>
    </row>
  </sheetData>
  <sheetProtection algorithmName="SHA-512" hashValue="Jq/Ar/RM6hkA2H1923P1UXXo2MS60MNHwI+XEQ6peIt+dpxYnWdFh1xoAqrEQDdpALTloGO0tHZg23XxtFLymw==" saltValue="m9aKhKBYfBI58xS9vbSR6g==" spinCount="100000" sheet="1" selectLockedCells="1"/>
  <sortState xmlns:xlrd2="http://schemas.microsoft.com/office/spreadsheetml/2017/richdata2" ref="A19:G164">
    <sortCondition ref="E19:E164"/>
  </sortState>
  <phoneticPr fontId="0" type="noConversion"/>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Anmeldung Teil Final</vt:lpstr>
      <vt:lpstr>Daten</vt:lpstr>
      <vt:lpstr>'Anmeldung Teil Final'!Druckbereich</vt:lpstr>
      <vt:lpstr>JaNein</vt:lpstr>
      <vt:lpstr>Vereine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dc:creator>
  <cp:lastModifiedBy>Administrator</cp:lastModifiedBy>
  <cp:lastPrinted>2022-03-27T07:00:57Z</cp:lastPrinted>
  <dcterms:created xsi:type="dcterms:W3CDTF">2010-03-03T14:39:09Z</dcterms:created>
  <dcterms:modified xsi:type="dcterms:W3CDTF">2025-06-18T08:38:07Z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96 96 1440 900</vt:lpwstr>
  </property>
</Properties>
</file>