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60" windowHeight="10050"/>
  </bookViews>
  <sheets>
    <sheet name="Anmeldung Jung &amp; Alt" sheetId="1" r:id="rId1"/>
    <sheet name="Daten" sheetId="2" r:id="rId2"/>
  </sheets>
  <definedNames>
    <definedName name="_xlnm.Print_Area" localSheetId="0">'Anmeldung Jung &amp; Alt'!$A$1:$X$17</definedName>
  </definedNames>
  <calcPr calcId="145621"/>
</workbook>
</file>

<file path=xl/calcChain.xml><?xml version="1.0" encoding="utf-8"?>
<calcChain xmlns="http://schemas.openxmlformats.org/spreadsheetml/2006/main">
  <c r="M8" i="1" l="1"/>
  <c r="S14" i="1" l="1"/>
  <c r="L14" i="1"/>
  <c r="E14" i="1"/>
  <c r="S16" i="1"/>
  <c r="S15" i="1"/>
  <c r="U16" i="1" l="1"/>
  <c r="U15" i="1"/>
  <c r="L16" i="1" l="1"/>
  <c r="E16" i="1"/>
  <c r="L15" i="1"/>
  <c r="E15" i="1"/>
  <c r="Q10" i="1"/>
  <c r="L10" i="1"/>
  <c r="C10" i="1"/>
  <c r="O9" i="1"/>
  <c r="M9" i="1"/>
  <c r="C9" i="1"/>
  <c r="C7" i="1"/>
  <c r="E18" i="2" l="1"/>
  <c r="E11" i="2"/>
  <c r="E15" i="2"/>
  <c r="E14" i="2"/>
  <c r="E8" i="2"/>
  <c r="E12" i="2"/>
  <c r="E16" i="2"/>
  <c r="E13" i="2"/>
  <c r="E17" i="2"/>
  <c r="E7" i="2"/>
  <c r="U14" i="1" s="1"/>
  <c r="E9" i="2"/>
  <c r="E10" i="2"/>
  <c r="C8" i="1"/>
</calcChain>
</file>

<file path=xl/sharedStrings.xml><?xml version="1.0" encoding="utf-8"?>
<sst xmlns="http://schemas.openxmlformats.org/spreadsheetml/2006/main" count="5218" uniqueCount="2913">
  <si>
    <t>Das Gruppenstandblatt muss vor Schiessbeginn des ersten Teilnehmenden bei der Standblattausgabe abgegeben werden.</t>
  </si>
  <si>
    <t>Bitte Formular via E-Mail an martin.meier@shinternet.ch</t>
  </si>
  <si>
    <t xml:space="preserve">Gruppenanmeldung:     </t>
  </si>
  <si>
    <t>Funktionär Liz. Nr.:</t>
  </si>
  <si>
    <t>Verein:</t>
  </si>
  <si>
    <t xml:space="preserve">Name: </t>
  </si>
  <si>
    <t>Vorname:</t>
  </si>
  <si>
    <t xml:space="preserve">Adresse: </t>
  </si>
  <si>
    <t xml:space="preserve">PLZ/Ort: </t>
  </si>
  <si>
    <t xml:space="preserve">Email:  </t>
  </si>
  <si>
    <t>Gruppenname:</t>
  </si>
  <si>
    <t>Nr.</t>
  </si>
  <si>
    <t>Lizenz-Nr.</t>
  </si>
  <si>
    <t>Name</t>
  </si>
  <si>
    <t>Vorname</t>
  </si>
  <si>
    <t>Jg.</t>
  </si>
  <si>
    <t>Verein</t>
  </si>
  <si>
    <t>Geburtsdatum genau eingeben: Beispiele "13.06.1949" oder "01.01.1949"</t>
  </si>
  <si>
    <t>Geb.Datum</t>
  </si>
  <si>
    <t>Strasse</t>
  </si>
  <si>
    <t>PLZ</t>
  </si>
  <si>
    <t>Ort</t>
  </si>
  <si>
    <t>Tel</t>
  </si>
  <si>
    <t>Mobil</t>
  </si>
  <si>
    <t>E-Mail</t>
  </si>
  <si>
    <t>Abraham</t>
  </si>
  <si>
    <t>Erich Manfred</t>
  </si>
  <si>
    <t>Schaffhausen Feldschützenverein Hohlenbaum</t>
  </si>
  <si>
    <t>Dorfstr. 19</t>
  </si>
  <si>
    <t>Dachsen</t>
  </si>
  <si>
    <t>052 659 68 85</t>
  </si>
  <si>
    <t>079 403 80 75</t>
  </si>
  <si>
    <t>erich.abraham@kanton.sh</t>
  </si>
  <si>
    <t>Ackermann</t>
  </si>
  <si>
    <t>Bruno</t>
  </si>
  <si>
    <t>Thayngen Feldschützengesellschaft</t>
  </si>
  <si>
    <t>Schlatterweg 37</t>
  </si>
  <si>
    <t>Thayngen</t>
  </si>
  <si>
    <t>079 612 63 74</t>
  </si>
  <si>
    <t>brunoackermann@hotmail.com</t>
  </si>
  <si>
    <t>Daniel</t>
  </si>
  <si>
    <t>Dorfstr. 28</t>
  </si>
  <si>
    <t>079 673 98 07</t>
  </si>
  <si>
    <t>dackermann@fsg-thayngen.ch</t>
  </si>
  <si>
    <t>Pascal Robin</t>
  </si>
  <si>
    <t>Neuhausen am Rheinfall Standschützen SIG SAUER</t>
  </si>
  <si>
    <t>Zentralstr. 83</t>
  </si>
  <si>
    <t>Neuhausen</t>
  </si>
  <si>
    <t>076 349 07 09</t>
  </si>
  <si>
    <t>pascal-ackermann@hotmail.com</t>
  </si>
  <si>
    <t>Adjetey</t>
  </si>
  <si>
    <t>Yves</t>
  </si>
  <si>
    <t>Beggingen Schützenverein</t>
  </si>
  <si>
    <t>Im Stägli 13</t>
  </si>
  <si>
    <t>Feuerthalen</t>
  </si>
  <si>
    <t>076 517 56 66</t>
  </si>
  <si>
    <t>yves.adjetey@bluemail.ch</t>
  </si>
  <si>
    <t>Aellig</t>
  </si>
  <si>
    <t>Pentti</t>
  </si>
  <si>
    <t>Dörflingen Schützengesellschaft</t>
  </si>
  <si>
    <t>Morgenstr. 28</t>
  </si>
  <si>
    <t>Dörflingen</t>
  </si>
  <si>
    <t>052  657 11 55</t>
  </si>
  <si>
    <t>aellig@bytix.com</t>
  </si>
  <si>
    <t>Aeschlimann</t>
  </si>
  <si>
    <t>Jakob</t>
  </si>
  <si>
    <t>Neudörflingerstr. 13</t>
  </si>
  <si>
    <t>052 657 19 41</t>
  </si>
  <si>
    <t>hedi.aeschlimann@gmx.ch</t>
  </si>
  <si>
    <t>Ahmedi</t>
  </si>
  <si>
    <t>Luan</t>
  </si>
  <si>
    <t>Merishausen Schützenverein</t>
  </si>
  <si>
    <t>Hauptstr. 48</t>
  </si>
  <si>
    <t>Merishausen</t>
  </si>
  <si>
    <t>Akeret</t>
  </si>
  <si>
    <t>Roman</t>
  </si>
  <si>
    <t>Bargen Schützenverein</t>
  </si>
  <si>
    <t>Lochstrasse 77</t>
  </si>
  <si>
    <t>Schaffhausen</t>
  </si>
  <si>
    <t>Altorfer</t>
  </si>
  <si>
    <t>Joel</t>
  </si>
  <si>
    <t>Ramsen Schützenverein</t>
  </si>
  <si>
    <t>Moskau 60</t>
  </si>
  <si>
    <t>Ramsen</t>
  </si>
  <si>
    <t>052 743 18 66</t>
  </si>
  <si>
    <t>079 512 67 28</t>
  </si>
  <si>
    <t>altorfer.joel@icloud.com</t>
  </si>
  <si>
    <t>Amstutz</t>
  </si>
  <si>
    <t>Patrick</t>
  </si>
  <si>
    <t>Hallau Schützen</t>
  </si>
  <si>
    <t>Weierlistr. 8</t>
  </si>
  <si>
    <t>076 578 28 25</t>
  </si>
  <si>
    <t>patrick.8447.amstutz@gmail.com</t>
  </si>
  <si>
    <t>Angst</t>
  </si>
  <si>
    <t>Christian</t>
  </si>
  <si>
    <t>Wilchingen / Osterfingen Schützenverein</t>
  </si>
  <si>
    <t>Bettengasse 8</t>
  </si>
  <si>
    <t>Wilchingen</t>
  </si>
  <si>
    <t>052 533 03 63</t>
  </si>
  <si>
    <t>079 199 86 69</t>
  </si>
  <si>
    <t>christian.angst@hotmail.ch</t>
  </si>
  <si>
    <t>Argast</t>
  </si>
  <si>
    <t>Axel Björn</t>
  </si>
  <si>
    <t>Hallau</t>
  </si>
  <si>
    <t>Arifovic</t>
  </si>
  <si>
    <t>Fehmir</t>
  </si>
  <si>
    <t>Lahnstieg 12</t>
  </si>
  <si>
    <t>076 346 30 35</t>
  </si>
  <si>
    <t>fehmir@hotmail.com</t>
  </si>
  <si>
    <t>Babic</t>
  </si>
  <si>
    <t>Gabriela</t>
  </si>
  <si>
    <t>Stettemerstr. 127</t>
  </si>
  <si>
    <t>076 457 49 44</t>
  </si>
  <si>
    <t>gabriela.babic@icloud.com</t>
  </si>
  <si>
    <t>Bächtold</t>
  </si>
  <si>
    <t>Giuliano</t>
  </si>
  <si>
    <t>Löhningen Feldschützengesellschaft</t>
  </si>
  <si>
    <t>Herrengasse 20</t>
  </si>
  <si>
    <t>Löhningen</t>
  </si>
  <si>
    <t>Jérôme</t>
  </si>
  <si>
    <t>Fulachstrasse 199</t>
  </si>
  <si>
    <t>Bader</t>
  </si>
  <si>
    <t>Urs</t>
  </si>
  <si>
    <t>Mühlegasse 9</t>
  </si>
  <si>
    <t>052 681 17 00</t>
  </si>
  <si>
    <t>079 605 14 28</t>
  </si>
  <si>
    <t>u.bader@bluewin.ch</t>
  </si>
  <si>
    <t>Bäder</t>
  </si>
  <si>
    <t>Sven</t>
  </si>
  <si>
    <t>Rüdlingen Schiessverein</t>
  </si>
  <si>
    <t>Grütweg 9</t>
  </si>
  <si>
    <t>Rüdlingen</t>
  </si>
  <si>
    <t>Barme</t>
  </si>
  <si>
    <t>Jörg</t>
  </si>
  <si>
    <t>Neunkirch Schützenverein</t>
  </si>
  <si>
    <t>Hinder Nüchilch 16</t>
  </si>
  <si>
    <t>Neunkirch</t>
  </si>
  <si>
    <t>joerg.barme@ch.abb.com</t>
  </si>
  <si>
    <t>Bärtsch</t>
  </si>
  <si>
    <t>Franz</t>
  </si>
  <si>
    <t>Stemmerstr. 44</t>
  </si>
  <si>
    <t>Büsingen</t>
  </si>
  <si>
    <t>+49 7734 93 13 20</t>
  </si>
  <si>
    <t>079 243 92 40</t>
  </si>
  <si>
    <t>comet66@shinternet.ch</t>
  </si>
  <si>
    <t>Bässler</t>
  </si>
  <si>
    <t>Kai</t>
  </si>
  <si>
    <t>Lahngasse 21</t>
  </si>
  <si>
    <t>kai.baessler@gmx.ch</t>
  </si>
  <si>
    <t>Bauer</t>
  </si>
  <si>
    <t>Ingo</t>
  </si>
  <si>
    <t>Schaffhausen Schiessverein Buchthalen</t>
  </si>
  <si>
    <t>Spitzacker 2</t>
  </si>
  <si>
    <t>Langwiesen</t>
  </si>
  <si>
    <t>+49 178 286 7518</t>
  </si>
  <si>
    <t>i.bauer@gmx.com</t>
  </si>
  <si>
    <t>Baumann</t>
  </si>
  <si>
    <t>Oberhallau Schiessverein</t>
  </si>
  <si>
    <t>Schöneckstr. 35</t>
  </si>
  <si>
    <t>052 681 38 49</t>
  </si>
  <si>
    <t>079 384 33 44</t>
  </si>
  <si>
    <t>Wunderklingerstr. 26</t>
  </si>
  <si>
    <t>Franz Nikolaus</t>
  </si>
  <si>
    <t>Sägistieg 10</t>
  </si>
  <si>
    <t>052 653 15 28</t>
  </si>
  <si>
    <t>079 532 63 61</t>
  </si>
  <si>
    <t>heifra.baumann@bluewin.ch</t>
  </si>
  <si>
    <t>Hans</t>
  </si>
  <si>
    <t>Rohrstr. 6</t>
  </si>
  <si>
    <t>Oberhallau</t>
  </si>
  <si>
    <t>052 681 23 82</t>
  </si>
  <si>
    <t>079 452 34 61</t>
  </si>
  <si>
    <t>hansbaumann61@bluewin.ch</t>
  </si>
  <si>
    <t>Marc</t>
  </si>
  <si>
    <t>Hinterdorfstr. 12</t>
  </si>
  <si>
    <t>marc-baumann@gmx.ch</t>
  </si>
  <si>
    <t>Peter</t>
  </si>
  <si>
    <t>Küferstr. 36</t>
  </si>
  <si>
    <t>052 681 27 97</t>
  </si>
  <si>
    <t>079 699 98 94</t>
  </si>
  <si>
    <t>peter.baumann@shinternet.ch</t>
  </si>
  <si>
    <t>Philip</t>
  </si>
  <si>
    <t>Trasadingen Schützenverein</t>
  </si>
  <si>
    <t>Schiltenbach 4</t>
  </si>
  <si>
    <t>Trasadingen</t>
  </si>
  <si>
    <t>052 681 40 39</t>
  </si>
  <si>
    <t>078 878 60 69</t>
  </si>
  <si>
    <t>Silvan</t>
  </si>
  <si>
    <t>Neustadt 67</t>
  </si>
  <si>
    <t>079 662 66 89</t>
  </si>
  <si>
    <t>silvan.baumann@gmx.ch</t>
  </si>
  <si>
    <t>Simon</t>
  </si>
  <si>
    <t>Oberwiesenstr.</t>
  </si>
  <si>
    <t>079 420 56 63</t>
  </si>
  <si>
    <t>simon.baumann@gmail.com</t>
  </si>
  <si>
    <t>Baumgartner</t>
  </si>
  <si>
    <t>Sarah</t>
  </si>
  <si>
    <t>Haupstr. 20</t>
  </si>
  <si>
    <t>Hemmental</t>
  </si>
  <si>
    <t>sb.mimo3@gmail.com</t>
  </si>
  <si>
    <t>Berger</t>
  </si>
  <si>
    <t>Florentina Gianina</t>
  </si>
  <si>
    <t>Buttelenstr. 219</t>
  </si>
  <si>
    <t>+49 1522 9939 760</t>
  </si>
  <si>
    <t>bergergeana@yahoo.de</t>
  </si>
  <si>
    <t>Bernath</t>
  </si>
  <si>
    <t>Benjamin Marco</t>
  </si>
  <si>
    <t>Altdorf-Opfertshofen Schützengesellschaft</t>
  </si>
  <si>
    <t>Chegelplatz 8</t>
  </si>
  <si>
    <t>Davos Glaris</t>
  </si>
  <si>
    <t>081 413 13 28</t>
  </si>
  <si>
    <t>079 464 21 85</t>
  </si>
  <si>
    <t>Clemens</t>
  </si>
  <si>
    <t>Guggenbüelweg 17</t>
  </si>
  <si>
    <t>052 649 12 50</t>
  </si>
  <si>
    <t>cbernath@bluewin.ch</t>
  </si>
  <si>
    <t>Bernegger</t>
  </si>
  <si>
    <t>Tobias</t>
  </si>
  <si>
    <t>Im Chloster 4</t>
  </si>
  <si>
    <t>Schaffhausen 7</t>
  </si>
  <si>
    <t>+41 76 473 71 08</t>
  </si>
  <si>
    <t>tobias.bernegger@gmail.com</t>
  </si>
  <si>
    <t>Bernhardsgrütter</t>
  </si>
  <si>
    <t>Beringen Schützengesellschaft</t>
  </si>
  <si>
    <t>Faselroo 31</t>
  </si>
  <si>
    <t>078 942 06 02</t>
  </si>
  <si>
    <t>bernhardsgruetter73@gmail.com</t>
  </si>
  <si>
    <t>Bersier</t>
  </si>
  <si>
    <t>Maurice Julien</t>
  </si>
  <si>
    <t>Tacherstrasse 23</t>
  </si>
  <si>
    <t>052 681 27 28</t>
  </si>
  <si>
    <t>Berweger</t>
  </si>
  <si>
    <t>Glenn</t>
  </si>
  <si>
    <t>Schlatterhof 9</t>
  </si>
  <si>
    <t>077 527 39 88</t>
  </si>
  <si>
    <t>glenn.berweger@bluewin.ch</t>
  </si>
  <si>
    <t>Biber</t>
  </si>
  <si>
    <t>Thomas</t>
  </si>
  <si>
    <t>Im Dorf 7A</t>
  </si>
  <si>
    <t>Barzheim</t>
  </si>
  <si>
    <t>052 640 01 61</t>
  </si>
  <si>
    <t>078 265 19 63</t>
  </si>
  <si>
    <t>thomas.biber@kanton.sh</t>
  </si>
  <si>
    <t>Bischof</t>
  </si>
  <si>
    <t>Martin</t>
  </si>
  <si>
    <t>Gellerstr. 32</t>
  </si>
  <si>
    <t>Beringen</t>
  </si>
  <si>
    <t>032 511 88 66</t>
  </si>
  <si>
    <t>078 632 32 30</t>
  </si>
  <si>
    <t>martin.bischof@outlook.com</t>
  </si>
  <si>
    <t>Blanz</t>
  </si>
  <si>
    <t>Rico</t>
  </si>
  <si>
    <t>Tannerberg 16</t>
  </si>
  <si>
    <t>052 657 33 16</t>
  </si>
  <si>
    <t>078 760 64 55</t>
  </si>
  <si>
    <t>rico@blanz.ch</t>
  </si>
  <si>
    <t>Blatter</t>
  </si>
  <si>
    <t>Buch Schiessverein</t>
  </si>
  <si>
    <t>Hegaustr. 7</t>
  </si>
  <si>
    <t>Buch SH</t>
  </si>
  <si>
    <t>079 209 55 12</t>
  </si>
  <si>
    <t>chblatter@bluewin.ch</t>
  </si>
  <si>
    <t>Bleuler</t>
  </si>
  <si>
    <t>Carlo</t>
  </si>
  <si>
    <t>Litihof</t>
  </si>
  <si>
    <t>052 681 18 28</t>
  </si>
  <si>
    <t>Bochmann</t>
  </si>
  <si>
    <t>Frank</t>
  </si>
  <si>
    <t>im Tal 15</t>
  </si>
  <si>
    <t>Bargen SH</t>
  </si>
  <si>
    <t>Boeckmann</t>
  </si>
  <si>
    <t>David Martin</t>
  </si>
  <si>
    <t>Gächlingen Schützenverein</t>
  </si>
  <si>
    <t>Isengartenstr. 8</t>
  </si>
  <si>
    <t>Gächlingen</t>
  </si>
  <si>
    <t>Bogojevic</t>
  </si>
  <si>
    <t>Ivana</t>
  </si>
  <si>
    <t>ivana@ggaweb.ch</t>
  </si>
  <si>
    <t>Bohren</t>
  </si>
  <si>
    <t>Siblingen Schützengesellschaft</t>
  </si>
  <si>
    <t>052 682 26 76</t>
  </si>
  <si>
    <t>079 405 30 02</t>
  </si>
  <si>
    <t>boresi2@bluewin.ch</t>
  </si>
  <si>
    <t>Peter Christian</t>
  </si>
  <si>
    <t>Wistenstr. 11</t>
  </si>
  <si>
    <t>052 649 38 85</t>
  </si>
  <si>
    <t>079 287 92 89</t>
  </si>
  <si>
    <t>peter.bohren.sh@bluewin.ch</t>
  </si>
  <si>
    <t>Bolli</t>
  </si>
  <si>
    <t>Claude</t>
  </si>
  <si>
    <t>Winkelriedstr.40</t>
  </si>
  <si>
    <t>052 624 78 17</t>
  </si>
  <si>
    <t>079 666 58 96</t>
  </si>
  <si>
    <t>claude.bolli@shinternet.ch</t>
  </si>
  <si>
    <t>Max</t>
  </si>
  <si>
    <t>Wiechserstr. 15</t>
  </si>
  <si>
    <t>Altdorf SH</t>
  </si>
  <si>
    <t>max.bolli@bollisound.ch</t>
  </si>
  <si>
    <t>Patric</t>
  </si>
  <si>
    <t>patric.bolli@bollisound.ch</t>
  </si>
  <si>
    <t>Stephan</t>
  </si>
  <si>
    <t>Regelsrüti 67</t>
  </si>
  <si>
    <t>052 649 20 08</t>
  </si>
  <si>
    <t>stephanbolli@bluewin.ch</t>
  </si>
  <si>
    <t>Bollinger</t>
  </si>
  <si>
    <t>Fabian</t>
  </si>
  <si>
    <t>Rosenbergstrasse 88</t>
  </si>
  <si>
    <t>Neuhausen am Rheinfall</t>
  </si>
  <si>
    <t>079 887 72 18</t>
  </si>
  <si>
    <t>bollingerfabian@gmail.com</t>
  </si>
  <si>
    <t>Hermann</t>
  </si>
  <si>
    <t>Schützengasse 15</t>
  </si>
  <si>
    <t>Schleitheim</t>
  </si>
  <si>
    <t>052 680 19 18</t>
  </si>
  <si>
    <t>h-s.bollinger@bluewin.ch</t>
  </si>
  <si>
    <t>Roger</t>
  </si>
  <si>
    <t>Stimmerstr. 94</t>
  </si>
  <si>
    <t>052 625 90 78</t>
  </si>
  <si>
    <t>079 630 78 38</t>
  </si>
  <si>
    <t>roger.bollinger@greenmail.ch</t>
  </si>
  <si>
    <t>Sonja</t>
  </si>
  <si>
    <t>Klösterli 19</t>
  </si>
  <si>
    <t>052 685 31 80</t>
  </si>
  <si>
    <t>123456789@shinternet.ch</t>
  </si>
  <si>
    <t>Borer</t>
  </si>
  <si>
    <t>Svenja</t>
  </si>
  <si>
    <t>Rohrstr.</t>
  </si>
  <si>
    <t>Borner</t>
  </si>
  <si>
    <t>Lukas</t>
  </si>
  <si>
    <t>Feldstr. 11</t>
  </si>
  <si>
    <t>078 625 45 65</t>
  </si>
  <si>
    <t>borner@gmx.net</t>
  </si>
  <si>
    <t>Bossert</t>
  </si>
  <si>
    <t>Gottfried</t>
  </si>
  <si>
    <t>Neudörflingerstr. 60</t>
  </si>
  <si>
    <t>078 645 60 23</t>
  </si>
  <si>
    <t>godibossert@gmail.com</t>
  </si>
  <si>
    <t>Bosshard</t>
  </si>
  <si>
    <t>Jérémie</t>
  </si>
  <si>
    <t>Oberdorfstr, 20</t>
  </si>
  <si>
    <t>Wil ZH</t>
  </si>
  <si>
    <t>Brändli</t>
  </si>
  <si>
    <t>Benjamin</t>
  </si>
  <si>
    <t>Eggstr. 5</t>
  </si>
  <si>
    <t>Wattwil</t>
  </si>
  <si>
    <t>079 618 41 45</t>
  </si>
  <si>
    <t>ben.braendli@bluewin.ch</t>
  </si>
  <si>
    <t>Braunwalder</t>
  </si>
  <si>
    <t>Marco</t>
  </si>
  <si>
    <t>Rain 8</t>
  </si>
  <si>
    <t>079 782 24 32</t>
  </si>
  <si>
    <t>m.braunwalder@hotmail.ch</t>
  </si>
  <si>
    <t>Brechbühl</t>
  </si>
  <si>
    <t>Anita</t>
  </si>
  <si>
    <t>Vortag 6</t>
  </si>
  <si>
    <t>052 681 51 33</t>
  </si>
  <si>
    <t>matt_brechbuehl@bluemail.ch</t>
  </si>
  <si>
    <t>Kimi</t>
  </si>
  <si>
    <t>Matthias</t>
  </si>
  <si>
    <t>078 776 62 45</t>
  </si>
  <si>
    <t>Sanna</t>
  </si>
  <si>
    <t>Breu</t>
  </si>
  <si>
    <t>Quirin</t>
  </si>
  <si>
    <t>Hirschgass 2</t>
  </si>
  <si>
    <t>078 920 01 95</t>
  </si>
  <si>
    <t>QuBreu@gmail.com</t>
  </si>
  <si>
    <t>Brögeler</t>
  </si>
  <si>
    <t>Felix</t>
  </si>
  <si>
    <t>Brönnimann</t>
  </si>
  <si>
    <t>Jamiro</t>
  </si>
  <si>
    <t>Oberwiesen 3</t>
  </si>
  <si>
    <t>Nico</t>
  </si>
  <si>
    <t>Robert</t>
  </si>
  <si>
    <t>052 682 10 50</t>
  </si>
  <si>
    <t>079 605 84 50</t>
  </si>
  <si>
    <t>robert@miroplus.ch</t>
  </si>
  <si>
    <t>Bruderhofer</t>
  </si>
  <si>
    <t>Christoph</t>
  </si>
  <si>
    <t>Im Bundt 2</t>
  </si>
  <si>
    <t>Gottmadingen</t>
  </si>
  <si>
    <t>Bruehlmann</t>
  </si>
  <si>
    <t>Paul</t>
  </si>
  <si>
    <t>Lohn Schützengesellschaft</t>
  </si>
  <si>
    <t>Gellerstr. 73</t>
  </si>
  <si>
    <t>052 685 13 29</t>
  </si>
  <si>
    <t>adsty@kanton.sh</t>
  </si>
  <si>
    <t>Brühlmann</t>
  </si>
  <si>
    <t>Bergstr. 1</t>
  </si>
  <si>
    <t>052 681 28 72</t>
  </si>
  <si>
    <t>brue78@hotmail.com</t>
  </si>
  <si>
    <t>Fabio</t>
  </si>
  <si>
    <t>Durachstrasse 5</t>
  </si>
  <si>
    <t>052 654 20 25</t>
  </si>
  <si>
    <t>079 825 40 20</t>
  </si>
  <si>
    <t>fabio-bruehlmann@bluewin.ch</t>
  </si>
  <si>
    <t>Ausserdorf 21</t>
  </si>
  <si>
    <t>Lohn SH</t>
  </si>
  <si>
    <t>052 649 14 63</t>
  </si>
  <si>
    <t>f.bruehlmann@bluewin.ch</t>
  </si>
  <si>
    <t>Jonas</t>
  </si>
  <si>
    <t>079 500 88 41</t>
  </si>
  <si>
    <t>brue08@gmx.ch</t>
  </si>
  <si>
    <t>Markus</t>
  </si>
  <si>
    <t>Schaffhausen Schützengesellschaft der Stadt</t>
  </si>
  <si>
    <t>Dachsenerstr. 24</t>
  </si>
  <si>
    <t>Uhwiesen</t>
  </si>
  <si>
    <t>052 659 44 52</t>
  </si>
  <si>
    <t>079 522 58 88</t>
  </si>
  <si>
    <t>bruehlmann@shinternet.ch</t>
  </si>
  <si>
    <t>Nick</t>
  </si>
  <si>
    <t>Durachstr. 5</t>
  </si>
  <si>
    <t>079 533 65 55</t>
  </si>
  <si>
    <t>nick.bm@bluewin.ch</t>
  </si>
  <si>
    <t>Brüllmann</t>
  </si>
  <si>
    <t>Dominik Silas</t>
  </si>
  <si>
    <t>Dorfstr. 29</t>
  </si>
  <si>
    <t>Opfertshofen</t>
  </si>
  <si>
    <t>076 400 53 25</t>
  </si>
  <si>
    <t>dominik.bruellmann@gmail.com</t>
  </si>
  <si>
    <t>Brumm</t>
  </si>
  <si>
    <t>Tubackackerstr. 27</t>
  </si>
  <si>
    <t>Stetten SH</t>
  </si>
  <si>
    <t>+41 52 643 21 60</t>
  </si>
  <si>
    <t>+41 79 641 54 06</t>
  </si>
  <si>
    <t>christoph.brumm@spitaeler-sh.ch</t>
  </si>
  <si>
    <t>Brunner</t>
  </si>
  <si>
    <t>Edi</t>
  </si>
  <si>
    <t>Bibern-Hofen Schützengesellschaft</t>
  </si>
  <si>
    <t>Weinbergstr. 7</t>
  </si>
  <si>
    <t>Bibern SH</t>
  </si>
  <si>
    <t>Hansjörg</t>
  </si>
  <si>
    <t>Tubackackerstr. 9</t>
  </si>
  <si>
    <t>hansj.brunner@bluewin.ch</t>
  </si>
  <si>
    <t>Yanick</t>
  </si>
  <si>
    <t>Vorderdorf 4</t>
  </si>
  <si>
    <t>Lohn</t>
  </si>
  <si>
    <t>079 245 40 62</t>
  </si>
  <si>
    <t>Brunschwiler</t>
  </si>
  <si>
    <t>obere Hofwiesen 6</t>
  </si>
  <si>
    <t>Brüntrup</t>
  </si>
  <si>
    <t>In der Au 13</t>
  </si>
  <si>
    <t>Siblingen</t>
  </si>
  <si>
    <t>052 508 09 61</t>
  </si>
  <si>
    <t>078 714 27 78</t>
  </si>
  <si>
    <t>t.br@gmx.de</t>
  </si>
  <si>
    <t>Brütsch</t>
  </si>
  <si>
    <t>Hanspeter</t>
  </si>
  <si>
    <t>Schwedenweg 433</t>
  </si>
  <si>
    <t>052 743 12 19</t>
  </si>
  <si>
    <t>Patricia</t>
  </si>
  <si>
    <t>Hauptstr. 260</t>
  </si>
  <si>
    <t>Büchi</t>
  </si>
  <si>
    <t>im Bohl 11</t>
  </si>
  <si>
    <t>weber.joel@gmail.com</t>
  </si>
  <si>
    <t>Kurt</t>
  </si>
  <si>
    <t>Hinterdorfstr. 43</t>
  </si>
  <si>
    <t>044 867 25 31</t>
  </si>
  <si>
    <t>Nils Ian</t>
  </si>
  <si>
    <t>im Rietacker 8</t>
  </si>
  <si>
    <t>Werner</t>
  </si>
  <si>
    <t>Blumenstr. 16</t>
  </si>
  <si>
    <t>052 649 22 95</t>
  </si>
  <si>
    <t>werner.bchi@bluewin.ch</t>
  </si>
  <si>
    <t>Buchmann</t>
  </si>
  <si>
    <t>Dorfstr. 18</t>
  </si>
  <si>
    <t>Büttenhardt</t>
  </si>
  <si>
    <t>052 649 27 22</t>
  </si>
  <si>
    <t>079 631 13 15</t>
  </si>
  <si>
    <t>t.buchmann@greenmail.ch</t>
  </si>
  <si>
    <t>Buck</t>
  </si>
  <si>
    <t>Heidrun</t>
  </si>
  <si>
    <t>Bahnhofstr. 24</t>
  </si>
  <si>
    <t>052 681 45 78</t>
  </si>
  <si>
    <t>heidrun.buck@hotmail.ch</t>
  </si>
  <si>
    <t>Rainer</t>
  </si>
  <si>
    <t>Dorfstr. 59</t>
  </si>
  <si>
    <t>Osterfingen</t>
  </si>
  <si>
    <t>079 297 96 59</t>
  </si>
  <si>
    <t>r.buck@hotmail.ch</t>
  </si>
  <si>
    <t>Wolfgang</t>
  </si>
  <si>
    <t>Hinterdorfstr. 35</t>
  </si>
  <si>
    <t>wolfgang.buck@bluewin.ch</t>
  </si>
  <si>
    <t>Büel</t>
  </si>
  <si>
    <t>Laurenz Johann Georg</t>
  </si>
  <si>
    <t>Zollikof 4</t>
  </si>
  <si>
    <t>Stein am Rhein</t>
  </si>
  <si>
    <t>Bührer</t>
  </si>
  <si>
    <t>Armin</t>
  </si>
  <si>
    <t>Hauptstr. 21</t>
  </si>
  <si>
    <t>Hofen SH</t>
  </si>
  <si>
    <t>079 702 08 35</t>
  </si>
  <si>
    <t>armin.buehrer65@bluewin.ch</t>
  </si>
  <si>
    <t>Bernhard</t>
  </si>
  <si>
    <t>Ebringerstr. 54</t>
  </si>
  <si>
    <t>Cornelia</t>
  </si>
  <si>
    <t>Schulstr. 17</t>
  </si>
  <si>
    <t>052 659 41 33</t>
  </si>
  <si>
    <t>Fredi</t>
  </si>
  <si>
    <t>Oberhof 24</t>
  </si>
  <si>
    <t>Hansruedi</t>
  </si>
  <si>
    <t>Im Gatter 35</t>
  </si>
  <si>
    <t>052 649 37 76</t>
  </si>
  <si>
    <t>079 475 73 37</t>
  </si>
  <si>
    <t>hr.buehrer@bluewin.ch</t>
  </si>
  <si>
    <t>Heinrich</t>
  </si>
  <si>
    <t>am Rahn 8</t>
  </si>
  <si>
    <t>052 649 26 79</t>
  </si>
  <si>
    <t>heini.buehrer@shinternet.ch</t>
  </si>
  <si>
    <t>Irina</t>
  </si>
  <si>
    <t>Lindenbuckstr. 8</t>
  </si>
  <si>
    <t>Matthias Luca</t>
  </si>
  <si>
    <t>Steigstrasse 78</t>
  </si>
  <si>
    <t>Nadine</t>
  </si>
  <si>
    <t>Fährhof 11</t>
  </si>
  <si>
    <t>Niederneunforn</t>
  </si>
  <si>
    <t>Oskar</t>
  </si>
  <si>
    <t>buehrer@sbstapler.ch</t>
  </si>
  <si>
    <t>Reto</t>
  </si>
  <si>
    <t>Schützenweg 11</t>
  </si>
  <si>
    <t>Bibern</t>
  </si>
  <si>
    <t>079 278 27 76</t>
  </si>
  <si>
    <t>reto.buehrer@bluewin.ch</t>
  </si>
  <si>
    <t>Ruedi</t>
  </si>
  <si>
    <t>zum Frohsinn 4</t>
  </si>
  <si>
    <t>Burger</t>
  </si>
  <si>
    <t>Roland</t>
  </si>
  <si>
    <t>Heerengasse 7</t>
  </si>
  <si>
    <t>052 681 34 88</t>
  </si>
  <si>
    <t>079 642 52 71</t>
  </si>
  <si>
    <t>rolandburger@bluewin.ch</t>
  </si>
  <si>
    <t>Bürgin</t>
  </si>
  <si>
    <t>Beat</t>
  </si>
  <si>
    <t>Im Berg 1</t>
  </si>
  <si>
    <t>Kaltenbach</t>
  </si>
  <si>
    <t>052 741 43 44</t>
  </si>
  <si>
    <t>079 412 45 17</t>
  </si>
  <si>
    <t>bt.buergin@bluewin.ch</t>
  </si>
  <si>
    <t>Busenhart</t>
  </si>
  <si>
    <t>Gässli 12</t>
  </si>
  <si>
    <t>052 649 10 36</t>
  </si>
  <si>
    <t>079 241 03 02</t>
  </si>
  <si>
    <t>ursbusenhart@bluewin.ch</t>
  </si>
  <si>
    <t>Bützberger</t>
  </si>
  <si>
    <t>Mike</t>
  </si>
  <si>
    <t>Cecchel</t>
  </si>
  <si>
    <t>Sandro</t>
  </si>
  <si>
    <t>Splügenstr. 3</t>
  </si>
  <si>
    <t>079 753 40 50</t>
  </si>
  <si>
    <t>sandro_cecchel@hotmail.com</t>
  </si>
  <si>
    <t>Charchot</t>
  </si>
  <si>
    <t>Dietar</t>
  </si>
  <si>
    <t>Ebringerstr. 43</t>
  </si>
  <si>
    <t>dconline@gmx.net</t>
  </si>
  <si>
    <t>Christen</t>
  </si>
  <si>
    <t>Alfred</t>
  </si>
  <si>
    <t>obere Hanenbüelstr. 10</t>
  </si>
  <si>
    <t>052 681 45 04</t>
  </si>
  <si>
    <t>079 718 99 05</t>
  </si>
  <si>
    <t>fre.chri@gmx.ch</t>
  </si>
  <si>
    <t>Colantonio</t>
  </si>
  <si>
    <t>Diego</t>
  </si>
  <si>
    <t>Oberdorf 76</t>
  </si>
  <si>
    <t>077 933 65 21</t>
  </si>
  <si>
    <t>diego.col07@gmx.ch</t>
  </si>
  <si>
    <t>Corà</t>
  </si>
  <si>
    <t>Mirko Angelo</t>
  </si>
  <si>
    <t>Hölderlistiig 2</t>
  </si>
  <si>
    <t>079 541 58 78</t>
  </si>
  <si>
    <t>mirkocora@bluewin.ch</t>
  </si>
  <si>
    <t>Costovic</t>
  </si>
  <si>
    <t>Jasko</t>
  </si>
  <si>
    <t>Hagenwiesenweg 3</t>
  </si>
  <si>
    <t>079 125 14 57</t>
  </si>
  <si>
    <t>costovicj@gmail.com</t>
  </si>
  <si>
    <t>Dato</t>
  </si>
  <si>
    <t>Michele</t>
  </si>
  <si>
    <t>Wiesenweg 7</t>
  </si>
  <si>
    <t>079 842 33 11</t>
  </si>
  <si>
    <t>dato.michele@gmail.com</t>
  </si>
  <si>
    <t>Dentzer</t>
  </si>
  <si>
    <t>Willi</t>
  </si>
  <si>
    <t>Ottengasse 8</t>
  </si>
  <si>
    <t>052 681 10 94</t>
  </si>
  <si>
    <t>077 521 65 83</t>
  </si>
  <si>
    <t>wdentzer@kanton.sh</t>
  </si>
  <si>
    <t>Desarzens</t>
  </si>
  <si>
    <t>Yanik</t>
  </si>
  <si>
    <t>Hauptstr. 11</t>
  </si>
  <si>
    <t>Hemishofen</t>
  </si>
  <si>
    <t>Deuber</t>
  </si>
  <si>
    <t>Hans Peter</t>
  </si>
  <si>
    <t>Dorfstr. 33</t>
  </si>
  <si>
    <t>079 426 90 57</t>
  </si>
  <si>
    <t>hp.deuber@bluewin.ch</t>
  </si>
  <si>
    <t>Dill</t>
  </si>
  <si>
    <t>Alpenstr. 175</t>
  </si>
  <si>
    <t>079 430 44 50</t>
  </si>
  <si>
    <t>paul.dill@kanton.sh</t>
  </si>
  <si>
    <t>Dittli</t>
  </si>
  <si>
    <t>Weinbergstr. 4</t>
  </si>
  <si>
    <t>052 685 22 93</t>
  </si>
  <si>
    <t>079 765 01 83</t>
  </si>
  <si>
    <t>madi1988@gmx.ch</t>
  </si>
  <si>
    <t>Djadjo</t>
  </si>
  <si>
    <t>Harald Raphael</t>
  </si>
  <si>
    <t>Zollstr. 30</t>
  </si>
  <si>
    <t>052 681 41 21</t>
  </si>
  <si>
    <t>Opi89@gmx.de</t>
  </si>
  <si>
    <t>Djukic</t>
  </si>
  <si>
    <t>Slobodan</t>
  </si>
  <si>
    <t>Plattenweg 1</t>
  </si>
  <si>
    <t>079 355 97 12</t>
  </si>
  <si>
    <t>slobi1981@msn.com</t>
  </si>
  <si>
    <t>Djuric</t>
  </si>
  <si>
    <t>Boban</t>
  </si>
  <si>
    <t>Rathausplatz 2</t>
  </si>
  <si>
    <t>Dorn</t>
  </si>
  <si>
    <t>Lars</t>
  </si>
  <si>
    <t>Sonnenstr. 607</t>
  </si>
  <si>
    <t>lars.dorn@bluewin.ch</t>
  </si>
  <si>
    <t>Dornbierer</t>
  </si>
  <si>
    <t>Im Benzen 31</t>
  </si>
  <si>
    <t>danieldornbierer@gmail.com</t>
  </si>
  <si>
    <t>Düllick</t>
  </si>
  <si>
    <t>Dieter Armin</t>
  </si>
  <si>
    <t>Rathausstr. 18</t>
  </si>
  <si>
    <t>Gunningen</t>
  </si>
  <si>
    <t>dieter.duellick@eclipso.ch</t>
  </si>
  <si>
    <t>Eberle</t>
  </si>
  <si>
    <t>Gallus</t>
  </si>
  <si>
    <t>Wasserbrunnen 11</t>
  </si>
  <si>
    <t>052 649 22 15</t>
  </si>
  <si>
    <t>079 216 35 54</t>
  </si>
  <si>
    <t>gallus.eberle@bluewin.ch</t>
  </si>
  <si>
    <t>Eberlin</t>
  </si>
  <si>
    <t>Laurenz</t>
  </si>
  <si>
    <t>Hallauerstr.  7</t>
  </si>
  <si>
    <t>Hallauerstr. 7</t>
  </si>
  <si>
    <t>078 625 73 05</t>
  </si>
  <si>
    <t>p.e@bluewin.ch</t>
  </si>
  <si>
    <t>Ebnöther</t>
  </si>
  <si>
    <t>Léon Mattheo</t>
  </si>
  <si>
    <t>Promenadenstr. 29</t>
  </si>
  <si>
    <t>077 491 74 89</t>
  </si>
  <si>
    <t>leonebnoeth@icloud.ch</t>
  </si>
  <si>
    <t>Eckmann</t>
  </si>
  <si>
    <t>Schwärziweg 16</t>
  </si>
  <si>
    <t>052 685 25 34</t>
  </si>
  <si>
    <t>urs.eckmann@shinternet.ch</t>
  </si>
  <si>
    <t>Eger</t>
  </si>
  <si>
    <t>Dietmar</t>
  </si>
  <si>
    <t>Wiesenstr. 10</t>
  </si>
  <si>
    <t>052 681 18 08</t>
  </si>
  <si>
    <t>079 236 20 23</t>
  </si>
  <si>
    <t>dietmar.eger@gmx.ch</t>
  </si>
  <si>
    <t>Egg</t>
  </si>
  <si>
    <t>Elias Ramon</t>
  </si>
  <si>
    <t>Kirchbergstr. 51</t>
  </si>
  <si>
    <t>079 779 16 36</t>
  </si>
  <si>
    <t>sandy.eggkeiser@gmail.com</t>
  </si>
  <si>
    <t>Egger</t>
  </si>
  <si>
    <t>Beckenburgstr. 3</t>
  </si>
  <si>
    <t>052 / 672 15 56</t>
  </si>
  <si>
    <t>thomas_egger@gmx.net</t>
  </si>
  <si>
    <t>Eggimann</t>
  </si>
  <si>
    <t>Marcel</t>
  </si>
  <si>
    <t>Zinggen 9</t>
  </si>
  <si>
    <t>076 323 58 24</t>
  </si>
  <si>
    <t>marcel.eggimann@gmx.ch</t>
  </si>
  <si>
    <t>Egloff</t>
  </si>
  <si>
    <t>Meinrad</t>
  </si>
  <si>
    <t>Undergass 4</t>
  </si>
  <si>
    <t>052 681 49 15</t>
  </si>
  <si>
    <t>meini.egloff@bluewin.ch</t>
  </si>
  <si>
    <t>Ehrat</t>
  </si>
  <si>
    <t>Manuel</t>
  </si>
  <si>
    <t>Hemishofen Feldschützengesellschaft</t>
  </si>
  <si>
    <t>Oberdörfli 15</t>
  </si>
  <si>
    <t>052 741 27 72</t>
  </si>
  <si>
    <t>079 332 02 19</t>
  </si>
  <si>
    <t>manuel_hc1@hotmail.com</t>
  </si>
  <si>
    <t>Vorderdorf 15</t>
  </si>
  <si>
    <t>052 649 14 75</t>
  </si>
  <si>
    <t>hape.ehrat@bluewin.ch</t>
  </si>
  <si>
    <t>René</t>
  </si>
  <si>
    <t>Herblingerstr. 103</t>
  </si>
  <si>
    <t>052 643 53 62</t>
  </si>
  <si>
    <t>rene.ehrat@hotmail.ch</t>
  </si>
  <si>
    <t>Vorderdorf 10</t>
  </si>
  <si>
    <t>052 649 11 04</t>
  </si>
  <si>
    <t>079 649 78 69</t>
  </si>
  <si>
    <t>ehrat.rene@outlook.com</t>
  </si>
  <si>
    <t>Eifridt</t>
  </si>
  <si>
    <t>Alex</t>
  </si>
  <si>
    <t>Buchstanden 11</t>
  </si>
  <si>
    <t>Volkerthausen</t>
  </si>
  <si>
    <t>alex-schmidt@gmx.de</t>
  </si>
  <si>
    <t>Elsener</t>
  </si>
  <si>
    <t>Schaffhauserstr. 12</t>
  </si>
  <si>
    <t>elsener.c@bluewin.ch</t>
  </si>
  <si>
    <t>Elsner</t>
  </si>
  <si>
    <t>Kohlfirststr. 15</t>
  </si>
  <si>
    <t>+49 173 387 63 33</t>
  </si>
  <si>
    <t>r.s.elsner@gmx.de</t>
  </si>
  <si>
    <t>Enderli</t>
  </si>
  <si>
    <t>Oberhallauerstr. 32</t>
  </si>
  <si>
    <t>052 681 31 49</t>
  </si>
  <si>
    <t>Krongasse 6</t>
  </si>
  <si>
    <t>052 681 34 55</t>
  </si>
  <si>
    <t>079 923 76 19</t>
  </si>
  <si>
    <t>peter.enderli@gmx.net</t>
  </si>
  <si>
    <t>Engesser</t>
  </si>
  <si>
    <t>Gerbeweg 2</t>
  </si>
  <si>
    <t>Tengen</t>
  </si>
  <si>
    <t>tengesser@gmx.de</t>
  </si>
  <si>
    <t>Erb</t>
  </si>
  <si>
    <t>Krummacker 50</t>
  </si>
  <si>
    <t>lukaserb@hotmail.com</t>
  </si>
  <si>
    <t>Oberdorf 12</t>
  </si>
  <si>
    <t>052 685 29 97</t>
  </si>
  <si>
    <t>079 195 30 06</t>
  </si>
  <si>
    <t>peter.erb@shinternet.ch</t>
  </si>
  <si>
    <t>Ermischer</t>
  </si>
  <si>
    <t>Stefan</t>
  </si>
  <si>
    <t>Herrengasse 3</t>
  </si>
  <si>
    <t>ermischer.stefan@gmx.ch</t>
  </si>
  <si>
    <t>Erne</t>
  </si>
  <si>
    <t>Moshe</t>
  </si>
  <si>
    <t>Hammerwinkel 4</t>
  </si>
  <si>
    <t>076 346 96 75</t>
  </si>
  <si>
    <t>moshee337@gmail.com</t>
  </si>
  <si>
    <t>Noah</t>
  </si>
  <si>
    <t>Dorfstr. 1</t>
  </si>
  <si>
    <t>078 829 37 14</t>
  </si>
  <si>
    <t>noaherne@gmail.com</t>
  </si>
  <si>
    <t>Ernst</t>
  </si>
  <si>
    <t>Haartelstr. 24</t>
  </si>
  <si>
    <t>079 480 31 22</t>
  </si>
  <si>
    <t>anitae@bluewin.ch</t>
  </si>
  <si>
    <t>Erol</t>
  </si>
  <si>
    <t>Mert</t>
  </si>
  <si>
    <t>Stettemerstr. 50</t>
  </si>
  <si>
    <t>078 739 34 14</t>
  </si>
  <si>
    <t>me3267434@gmail.com</t>
  </si>
  <si>
    <t>Eschler</t>
  </si>
  <si>
    <t>Hallauerstr. 5</t>
  </si>
  <si>
    <t>052 681 48 75</t>
  </si>
  <si>
    <t>079 675 32 36</t>
  </si>
  <si>
    <t>simon.eschler@gmx.ch</t>
  </si>
  <si>
    <t>Estermann</t>
  </si>
  <si>
    <t>Dominic</t>
  </si>
  <si>
    <t>Grosser Letten 6</t>
  </si>
  <si>
    <t>079 258 01 86</t>
  </si>
  <si>
    <t>dominic.estermann@gmx.ch</t>
  </si>
  <si>
    <t>Martina</t>
  </si>
  <si>
    <t>079/ 303 83 49</t>
  </si>
  <si>
    <t>martina.geiges@hotmail.com</t>
  </si>
  <si>
    <t>Faas</t>
  </si>
  <si>
    <t>Carl</t>
  </si>
  <si>
    <t>Zubastr. 27</t>
  </si>
  <si>
    <t>079 590 99 91</t>
  </si>
  <si>
    <t>carl.faas@hotmail.com</t>
  </si>
  <si>
    <t>Faccani</t>
  </si>
  <si>
    <t>Luiz</t>
  </si>
  <si>
    <t>Brunnengasse 8</t>
  </si>
  <si>
    <t>luiz.faccani@bluewin.ch</t>
  </si>
  <si>
    <t>Fehr</t>
  </si>
  <si>
    <t>Rietackerstr.20</t>
  </si>
  <si>
    <t>052 649 29 35</t>
  </si>
  <si>
    <t>e.fehr@gmx.net</t>
  </si>
  <si>
    <t>Erlistr. 1</t>
  </si>
  <si>
    <t>Buchberg</t>
  </si>
  <si>
    <t>044 867 16 59</t>
  </si>
  <si>
    <t>max.fehr@ruag.com</t>
  </si>
  <si>
    <t>Feller</t>
  </si>
  <si>
    <t>im Winkel 4</t>
  </si>
  <si>
    <t>Guntmadingen</t>
  </si>
  <si>
    <t>079 639 78 46</t>
  </si>
  <si>
    <t>urs.feller80@hotmail.com</t>
  </si>
  <si>
    <t>Fischer</t>
  </si>
  <si>
    <t>Schützeweg 34</t>
  </si>
  <si>
    <t>052 672 89 92</t>
  </si>
  <si>
    <t>info@ferrotherm.ch</t>
  </si>
  <si>
    <t>Unterdorf 21</t>
  </si>
  <si>
    <t>079 691 49 86</t>
  </si>
  <si>
    <t>Fabo@bluewin.ch</t>
  </si>
  <si>
    <t>Spittelmüli 5</t>
  </si>
  <si>
    <t>052 741 17 37</t>
  </si>
  <si>
    <t>fitti@bluewin.ch</t>
  </si>
  <si>
    <t>079 531 07 00</t>
  </si>
  <si>
    <t>nicof@gmx.ch</t>
  </si>
  <si>
    <t>Buechetellenweg 11 b</t>
  </si>
  <si>
    <t>079 469 39 52</t>
  </si>
  <si>
    <t>paul.sandra@shinternet.ch</t>
  </si>
  <si>
    <t>Raphael Marco</t>
  </si>
  <si>
    <t>zur Stahlgiesserei 7</t>
  </si>
  <si>
    <t>078 704 87 94</t>
  </si>
  <si>
    <t>rmfi.bw@gmail.com</t>
  </si>
  <si>
    <t>Walter</t>
  </si>
  <si>
    <t>Unterdorf 25</t>
  </si>
  <si>
    <t>052 685 22 20</t>
  </si>
  <si>
    <t>077 489 00 21</t>
  </si>
  <si>
    <t>walter.fischer@standschuetzen.ch</t>
  </si>
  <si>
    <t>Yvonne</t>
  </si>
  <si>
    <t>Rheinfallstr. 3</t>
  </si>
  <si>
    <t>079 530 30 10</t>
  </si>
  <si>
    <t>yv.fi@bluewin.ch</t>
  </si>
  <si>
    <t>Fisler</t>
  </si>
  <si>
    <t>Reibäckerli 2</t>
  </si>
  <si>
    <t>052 649 42 71</t>
  </si>
  <si>
    <t>079 826 35 55</t>
  </si>
  <si>
    <t>rfisler@bluewin.ch</t>
  </si>
  <si>
    <t>Flammer</t>
  </si>
  <si>
    <t>Grünau 1</t>
  </si>
  <si>
    <t>052 685 37 76</t>
  </si>
  <si>
    <t>079 690 55 82</t>
  </si>
  <si>
    <t>w_flammer@bluewin.ch</t>
  </si>
  <si>
    <t>Frauendiener</t>
  </si>
  <si>
    <t>079 511 44 13</t>
  </si>
  <si>
    <t>Frey</t>
  </si>
  <si>
    <t>Ralph</t>
  </si>
  <si>
    <t>Weinbergstr. 146</t>
  </si>
  <si>
    <t>Zürich</t>
  </si>
  <si>
    <t>044 311 27 89</t>
  </si>
  <si>
    <t>079 280 44 82</t>
  </si>
  <si>
    <t>ralph.frey@bluewin.ch</t>
  </si>
  <si>
    <t>Frommelt</t>
  </si>
  <si>
    <t>Marco Antonio</t>
  </si>
  <si>
    <t>Birchweg 49</t>
  </si>
  <si>
    <t>morco.frommelt@gmail.ch</t>
  </si>
  <si>
    <t>Fuchs</t>
  </si>
  <si>
    <t>Hegistr. 2</t>
  </si>
  <si>
    <t>052 649 19 68</t>
  </si>
  <si>
    <t>079 587 58 74</t>
  </si>
  <si>
    <t>a.fuchs@gmx.ch</t>
  </si>
  <si>
    <t>Jannis</t>
  </si>
  <si>
    <t>Föhrenhof 66</t>
  </si>
  <si>
    <t>Altdorf</t>
  </si>
  <si>
    <t>052 649 13 35</t>
  </si>
  <si>
    <t>Häldeli 46</t>
  </si>
  <si>
    <t>052 649 39 26</t>
  </si>
  <si>
    <t>lukas.fuchs@gmx.ch</t>
  </si>
  <si>
    <t>Phil</t>
  </si>
  <si>
    <t>Chrailerstr. 63</t>
  </si>
  <si>
    <t xml:space="preserve"> 052 649 18 90</t>
  </si>
  <si>
    <t>076 322 68 86</t>
  </si>
  <si>
    <t>phil.fuchs.ost@gmail.com</t>
  </si>
  <si>
    <t>im Schützerhus 8</t>
  </si>
  <si>
    <t>052 657 22 03</t>
  </si>
  <si>
    <t>079 457 51 24</t>
  </si>
  <si>
    <t>thomas_fuchs@bluewin.ch</t>
  </si>
  <si>
    <t>Furrer</t>
  </si>
  <si>
    <t>Pascal</t>
  </si>
  <si>
    <t>Neustadt 63</t>
  </si>
  <si>
    <t>052 657 54 60</t>
  </si>
  <si>
    <t>078 741 27 12</t>
  </si>
  <si>
    <t>furrerpascal@hotmail.com</t>
  </si>
  <si>
    <t>Gai</t>
  </si>
  <si>
    <t>Giorgio</t>
  </si>
  <si>
    <t>Hohlengasse 3</t>
  </si>
  <si>
    <t>+49 7703 563</t>
  </si>
  <si>
    <t>079 216 63 90</t>
  </si>
  <si>
    <t>sgais@gmx.de</t>
  </si>
  <si>
    <t>Garfo Pagaime</t>
  </si>
  <si>
    <t>Miguel Angelo</t>
  </si>
  <si>
    <t>Hauptstr. 3</t>
  </si>
  <si>
    <t>Gasser</t>
  </si>
  <si>
    <t>Cedric</t>
  </si>
  <si>
    <t>Lättenstr. 5 A</t>
  </si>
  <si>
    <t>David</t>
  </si>
  <si>
    <t>Hinterdorfstr. 10</t>
  </si>
  <si>
    <t>052 682 24 47</t>
  </si>
  <si>
    <t>076 556 43 06</t>
  </si>
  <si>
    <t>davidgasser@gmx.net</t>
  </si>
  <si>
    <t>Erwin</t>
  </si>
  <si>
    <t>Leebenstr. 28</t>
  </si>
  <si>
    <t>052 681 31 15</t>
  </si>
  <si>
    <t>info@gasserweine.ch</t>
  </si>
  <si>
    <t>Micha</t>
  </si>
  <si>
    <t>Oberberg 35</t>
  </si>
  <si>
    <t>076 415 09 02</t>
  </si>
  <si>
    <t>micha.gasser@gmail.com</t>
  </si>
  <si>
    <t>Schweizerbundweg 14</t>
  </si>
  <si>
    <t>052 533 41 08</t>
  </si>
  <si>
    <t>rp.gasser@shinternet.ch</t>
  </si>
  <si>
    <t>Leebenstr. 32</t>
  </si>
  <si>
    <t>052 681 20 14</t>
  </si>
  <si>
    <t>079 352 42 17</t>
  </si>
  <si>
    <t>gasser@chiptrac.ch</t>
  </si>
  <si>
    <t>Gaus</t>
  </si>
  <si>
    <t>Gennersbrunn 1</t>
  </si>
  <si>
    <t>052 643 40 78</t>
  </si>
  <si>
    <t>079 795 33 56</t>
  </si>
  <si>
    <t>info@gennersbrunnerhof.ch</t>
  </si>
  <si>
    <t>Tim</t>
  </si>
  <si>
    <t>Dorfstrasse 53</t>
  </si>
  <si>
    <t>tim.gaus@shinternet.ch</t>
  </si>
  <si>
    <t>Gehring</t>
  </si>
  <si>
    <t>Klaus</t>
  </si>
  <si>
    <t>Gmeindäckerstr. 1</t>
  </si>
  <si>
    <t>044 867 02 43</t>
  </si>
  <si>
    <t>044 867 37 71</t>
  </si>
  <si>
    <t>r.gehring@shinternet.ch</t>
  </si>
  <si>
    <t>Geier</t>
  </si>
  <si>
    <t>Mühlenstr. 15</t>
  </si>
  <si>
    <t>052 740 11 00</t>
  </si>
  <si>
    <t>079 430 24 57</t>
  </si>
  <si>
    <t>roger.geier@bluewin.ch</t>
  </si>
  <si>
    <t>Genter</t>
  </si>
  <si>
    <t>Cosimo</t>
  </si>
  <si>
    <t>Chennerenweg 6</t>
  </si>
  <si>
    <t>Gentner</t>
  </si>
  <si>
    <t>Sabine Christine</t>
  </si>
  <si>
    <t>Gerber</t>
  </si>
  <si>
    <t>Nando</t>
  </si>
  <si>
    <t>Rössligasse 14</t>
  </si>
  <si>
    <t>Gerl</t>
  </si>
  <si>
    <t>Morgenstr. 26</t>
  </si>
  <si>
    <t>052 657 16 57</t>
  </si>
  <si>
    <t>079 375 64 05</t>
  </si>
  <si>
    <t>peter.gerl@bluewin.ch</t>
  </si>
  <si>
    <t>Germann</t>
  </si>
  <si>
    <t>Feldstr. 122</t>
  </si>
  <si>
    <t>079 671 18 49</t>
  </si>
  <si>
    <t>koebi@shinternet.ch</t>
  </si>
  <si>
    <t>Hauptstr. 77</t>
  </si>
  <si>
    <t>079 354 86 14</t>
  </si>
  <si>
    <t>Ghinolfi</t>
  </si>
  <si>
    <t>Bettina</t>
  </si>
  <si>
    <t>Galgenbuckstr. 16</t>
  </si>
  <si>
    <t>078 710 95 32</t>
  </si>
  <si>
    <t>rico@ghinolfi.ch</t>
  </si>
  <si>
    <t>Gianini</t>
  </si>
  <si>
    <t>Fernando</t>
  </si>
  <si>
    <t>Hohlengasse 11</t>
  </si>
  <si>
    <t>052 681 39 31</t>
  </si>
  <si>
    <t>weinbau-gianini@shinternet.ch</t>
  </si>
  <si>
    <t>Glarner</t>
  </si>
  <si>
    <t>David Benjamine</t>
  </si>
  <si>
    <t>Rheingoldstr. 32</t>
  </si>
  <si>
    <t>076 682 28 97</t>
  </si>
  <si>
    <t>davidglarner@gmx.ch</t>
  </si>
  <si>
    <t>Göldi</t>
  </si>
  <si>
    <t>Nele</t>
  </si>
  <si>
    <t>Im Winkel 3</t>
  </si>
  <si>
    <t>077 504 09 28</t>
  </si>
  <si>
    <t>nelegoeldi@icloud.com</t>
  </si>
  <si>
    <t>Gomer</t>
  </si>
  <si>
    <t>Chantal Anna</t>
  </si>
  <si>
    <t>Judebömmlistr. 538</t>
  </si>
  <si>
    <t>Graf</t>
  </si>
  <si>
    <t>Schulstr. 1</t>
  </si>
  <si>
    <t>053 681 17 50</t>
  </si>
  <si>
    <t>079 350 25 09</t>
  </si>
  <si>
    <t>grafheiz@bluewin.ch</t>
  </si>
  <si>
    <t>Dominik</t>
  </si>
  <si>
    <t>076 298 15 77</t>
  </si>
  <si>
    <t>domi2005graf@gmail.com</t>
  </si>
  <si>
    <t>Rainweg 1</t>
  </si>
  <si>
    <t>graf.buch@bluewin.ch</t>
  </si>
  <si>
    <t>Lugmerstr. 5</t>
  </si>
  <si>
    <t>Levin</t>
  </si>
  <si>
    <t>Alemannenweg 655</t>
  </si>
  <si>
    <t>Nicola</t>
  </si>
  <si>
    <t>079 355 32 92</t>
  </si>
  <si>
    <t>nicola2003graf@gmail.com</t>
  </si>
  <si>
    <t>Krongasse 11</t>
  </si>
  <si>
    <t>079 823 76 85</t>
  </si>
  <si>
    <t>079 832 96 52</t>
  </si>
  <si>
    <t>Ulrich Juan</t>
  </si>
  <si>
    <t>Friedenstr. 15a</t>
  </si>
  <si>
    <t>Singen</t>
  </si>
  <si>
    <t>+49 7731 21972</t>
  </si>
  <si>
    <t>ulrich.graf@kabelbw.de</t>
  </si>
  <si>
    <t>Vreni</t>
  </si>
  <si>
    <t>Grant</t>
  </si>
  <si>
    <t>Jamie</t>
  </si>
  <si>
    <t>Schützenweg 9</t>
  </si>
  <si>
    <t>Gretener</t>
  </si>
  <si>
    <t>Fredy</t>
  </si>
  <si>
    <t>Birchstr. 23</t>
  </si>
  <si>
    <t>052 672 74 42</t>
  </si>
  <si>
    <t>079 209 02 71</t>
  </si>
  <si>
    <t>fredygretener@bluewin.ch</t>
  </si>
  <si>
    <t>Robin</t>
  </si>
  <si>
    <t>Im Herbstel 49</t>
  </si>
  <si>
    <t>079 137 23 79</t>
  </si>
  <si>
    <t>robingretener@gmx.ch</t>
  </si>
  <si>
    <t>Greutmann</t>
  </si>
  <si>
    <t>Bianca</t>
  </si>
  <si>
    <t>Im Schoren</t>
  </si>
  <si>
    <t>Höri</t>
  </si>
  <si>
    <t>079 785 25 65</t>
  </si>
  <si>
    <t>bianca.greutmann@bluewin.ch</t>
  </si>
  <si>
    <t>Lindengarten 7</t>
  </si>
  <si>
    <t>Dagmersellen</t>
  </si>
  <si>
    <t>079 636 71 28</t>
  </si>
  <si>
    <t>pascal.greutmann@bluewin.ch</t>
  </si>
  <si>
    <t>Reinhard</t>
  </si>
  <si>
    <t>Randenstr. 10</t>
  </si>
  <si>
    <t>Beggingen</t>
  </si>
  <si>
    <t>052 680 10 91</t>
  </si>
  <si>
    <t>reinhard.greutmann@bluewin.ch</t>
  </si>
  <si>
    <t>Romeo</t>
  </si>
  <si>
    <t>079 791 42 80</t>
  </si>
  <si>
    <t>romeo.greutmann@hotmail.com</t>
  </si>
  <si>
    <t>Aagewis 4</t>
  </si>
  <si>
    <t>052 680 11 61</t>
  </si>
  <si>
    <t>079 753 87 12</t>
  </si>
  <si>
    <t>w.greutmann@sunrise.ch</t>
  </si>
  <si>
    <t>Gridelli</t>
  </si>
  <si>
    <t>Wagenhauserstr. 9</t>
  </si>
  <si>
    <t>052 649 29 10</t>
  </si>
  <si>
    <t>079 412 49 93</t>
  </si>
  <si>
    <t>burgshop@bluewin.ch</t>
  </si>
  <si>
    <t>Grob</t>
  </si>
  <si>
    <t>Randenstr. 17</t>
  </si>
  <si>
    <t>052 680 17 86</t>
  </si>
  <si>
    <t>Grubor</t>
  </si>
  <si>
    <t>Plattenhalde 7</t>
  </si>
  <si>
    <t>+41 78 725 85 80</t>
  </si>
  <si>
    <t>davidexyt@gmail.com</t>
  </si>
  <si>
    <t>Grunder</t>
  </si>
  <si>
    <t>Marina</t>
  </si>
  <si>
    <t>Sustenweg 3</t>
  </si>
  <si>
    <t>+41 76 584 69 22</t>
  </si>
  <si>
    <t>marina.grunder@bluewin.ch</t>
  </si>
  <si>
    <t>Gugolz</t>
  </si>
  <si>
    <t>Severin</t>
  </si>
  <si>
    <t>Oberdorf 198</t>
  </si>
  <si>
    <t>Sindy</t>
  </si>
  <si>
    <t>Ulrich</t>
  </si>
  <si>
    <t>Ringweg 5</t>
  </si>
  <si>
    <t>Buch</t>
  </si>
  <si>
    <t>Guida</t>
  </si>
  <si>
    <t>Magdalena</t>
  </si>
  <si>
    <t>Hallauerstr. 46</t>
  </si>
  <si>
    <t>079 690 54 21</t>
  </si>
  <si>
    <t>famguida@bluewin.ch</t>
  </si>
  <si>
    <t>Gut</t>
  </si>
  <si>
    <t>Hegaustr. 5</t>
  </si>
  <si>
    <t>052 740 10 27</t>
  </si>
  <si>
    <t>079 248 62 47</t>
  </si>
  <si>
    <t>Franzgut.SH@bluewin.ch</t>
  </si>
  <si>
    <t>Gysel</t>
  </si>
  <si>
    <t>Mettlenstr. 12</t>
  </si>
  <si>
    <t>079 602 47 03</t>
  </si>
  <si>
    <t>Doris</t>
  </si>
  <si>
    <t>Mettlenstr.12</t>
  </si>
  <si>
    <t>052 681 43 17</t>
  </si>
  <si>
    <t>Elsbeth</t>
  </si>
  <si>
    <t>Aldlerstr. 22</t>
  </si>
  <si>
    <t>079 578 60 63</t>
  </si>
  <si>
    <t>els.gysel@bluewin.ch</t>
  </si>
  <si>
    <t>Flurin</t>
  </si>
  <si>
    <t>Obere Hanenbüelstr. 20</t>
  </si>
  <si>
    <t>079 781 69 03</t>
  </si>
  <si>
    <t>Rietstr. 93</t>
  </si>
  <si>
    <t>079 672 22 37</t>
  </si>
  <si>
    <t>franz.gysel@shinternet.ch</t>
  </si>
  <si>
    <t>Georg</t>
  </si>
  <si>
    <t>Hofackerstr. 27</t>
  </si>
  <si>
    <t>079 339 90 80</t>
  </si>
  <si>
    <t>georg@gysel.biz</t>
  </si>
  <si>
    <t>Janik</t>
  </si>
  <si>
    <t>Kirchstrasse 6</t>
  </si>
  <si>
    <t>077 483 87 55</t>
  </si>
  <si>
    <t>Schützenmauer 28</t>
  </si>
  <si>
    <t>052 533 11 20</t>
  </si>
  <si>
    <t>079 516 64 42</t>
  </si>
  <si>
    <t>matthias.gysel@gmx.ch</t>
  </si>
  <si>
    <t>Berghaus 1</t>
  </si>
  <si>
    <t>Haas</t>
  </si>
  <si>
    <t>Godi</t>
  </si>
  <si>
    <t>Lärchenstr.  9</t>
  </si>
  <si>
    <t>052 681 18 31</t>
  </si>
  <si>
    <t>079 468 50 90</t>
  </si>
  <si>
    <t>godihaas@shinternet.ch</t>
  </si>
  <si>
    <t>sonjahaas1964@gmail.com</t>
  </si>
  <si>
    <t>Hafner</t>
  </si>
  <si>
    <t>Eugen</t>
  </si>
  <si>
    <t>im Büel 1</t>
  </si>
  <si>
    <t>052 643 12 12</t>
  </si>
  <si>
    <t>eugen.hafner@bluewin.ch</t>
  </si>
  <si>
    <t>Hallauer</t>
  </si>
  <si>
    <t>Im Chloster 8</t>
  </si>
  <si>
    <t>052 681 20 34</t>
  </si>
  <si>
    <t>079 612 80 15</t>
  </si>
  <si>
    <t>roger.hallauer@gmx.ch</t>
  </si>
  <si>
    <t>Hänni</t>
  </si>
  <si>
    <t>Hintergasse 19</t>
  </si>
  <si>
    <t>052 625 83 56</t>
  </si>
  <si>
    <t>Hänseler</t>
  </si>
  <si>
    <t>Brunnenwiesenstr. 10</t>
  </si>
  <si>
    <t>052 672 30 05</t>
  </si>
  <si>
    <t>Hatt</t>
  </si>
  <si>
    <t>Andreas</t>
  </si>
  <si>
    <t>Hemmental Schützenverein</t>
  </si>
  <si>
    <t>Hauptstr. 18</t>
  </si>
  <si>
    <t>A.Hatt@gmx.ch</t>
  </si>
  <si>
    <t>Pia</t>
  </si>
  <si>
    <t>Bruggwiesen 3</t>
  </si>
  <si>
    <t>pia_hatt@hotmail.com</t>
  </si>
  <si>
    <t>052 685 41 08</t>
  </si>
  <si>
    <t>rene.hatt@hastag.ch</t>
  </si>
  <si>
    <t>Hauser</t>
  </si>
  <si>
    <t>Felix Constantin</t>
  </si>
  <si>
    <t>Plattenweg 2</t>
  </si>
  <si>
    <t>076 509 25 75</t>
  </si>
  <si>
    <t>foxy.hauser@gmail.com</t>
  </si>
  <si>
    <t>Bruedergass 4</t>
  </si>
  <si>
    <t>052 681 22 15</t>
  </si>
  <si>
    <t>079 363 56 82</t>
  </si>
  <si>
    <t>marelihauser@bluewin.ch</t>
  </si>
  <si>
    <t>Raffaela</t>
  </si>
  <si>
    <t>Ramona</t>
  </si>
  <si>
    <t>052 625 80 95</t>
  </si>
  <si>
    <t>076 585 80 95</t>
  </si>
  <si>
    <t>hauser.roland@bluewin.ch</t>
  </si>
  <si>
    <t>Samuel</t>
  </si>
  <si>
    <t>Ottengasse 2</t>
  </si>
  <si>
    <t>Hecht</t>
  </si>
  <si>
    <t>Rebecca</t>
  </si>
  <si>
    <t>Steigstr. 4</t>
  </si>
  <si>
    <t>Hedinger</t>
  </si>
  <si>
    <t>Bahnhofstr. 39</t>
  </si>
  <si>
    <t>052 681 37 07</t>
  </si>
  <si>
    <t>hedinger.andi@bluemail.ch</t>
  </si>
  <si>
    <t>Luca</t>
  </si>
  <si>
    <t>Taubengasse 1</t>
  </si>
  <si>
    <t>Brunnenwiesenstr. 8</t>
  </si>
  <si>
    <t>052 672 42 72</t>
  </si>
  <si>
    <t>077 432 36 54</t>
  </si>
  <si>
    <t>hedingerroland@gmail.com</t>
  </si>
  <si>
    <t>Heer</t>
  </si>
  <si>
    <t>Neugrüthalde 76</t>
  </si>
  <si>
    <t>078 767 89 63</t>
  </si>
  <si>
    <t>heer.marco@gmail.com</t>
  </si>
  <si>
    <t>Hehli</t>
  </si>
  <si>
    <t>Hohlgasse 4</t>
  </si>
  <si>
    <t>walterhehli54@gmail.com</t>
  </si>
  <si>
    <t>Alpenstr. 74</t>
  </si>
  <si>
    <t>beat_hermann@sunrise.ch</t>
  </si>
  <si>
    <t>Herren</t>
  </si>
  <si>
    <t>Guntmadingen Feldschützengesellschaft</t>
  </si>
  <si>
    <t>Bachtelstr. 10</t>
  </si>
  <si>
    <t>052 682 12 19</t>
  </si>
  <si>
    <t>079 484 25 71</t>
  </si>
  <si>
    <t>pahe@gmx.ch</t>
  </si>
  <si>
    <t>Herrmann</t>
  </si>
  <si>
    <t>Bettackerweg 9</t>
  </si>
  <si>
    <t>Im Kellersgarten 8</t>
  </si>
  <si>
    <t>Aach</t>
  </si>
  <si>
    <t>herrmann.hilde-peter@web.de</t>
  </si>
  <si>
    <t>Herzer</t>
  </si>
  <si>
    <t>Kurt Konrad</t>
  </si>
  <si>
    <t>Bahnhofstr. 27</t>
  </si>
  <si>
    <t>052 682 29 45</t>
  </si>
  <si>
    <t>079 831 79 94</t>
  </si>
  <si>
    <t>kuko.herzer@gmx.ch</t>
  </si>
  <si>
    <t>Hirt</t>
  </si>
  <si>
    <t>Rolf</t>
  </si>
  <si>
    <t>Dorfstr. 11</t>
  </si>
  <si>
    <t>052 649 30 75</t>
  </si>
  <si>
    <t>rolf.hirt@bluewin.ch</t>
  </si>
  <si>
    <t>Hofer</t>
  </si>
  <si>
    <t>Richard</t>
  </si>
  <si>
    <t>Birkenstr. 7</t>
  </si>
  <si>
    <t>079 877 67 49</t>
  </si>
  <si>
    <t>richardhofer1970@protonmail.com</t>
  </si>
  <si>
    <t>Hoffmann</t>
  </si>
  <si>
    <t>Zelgweg 3</t>
  </si>
  <si>
    <t>078 675 82 89</t>
  </si>
  <si>
    <t>pascal.hoffmann@gmx.ch</t>
  </si>
  <si>
    <t>Hörnlimann</t>
  </si>
  <si>
    <t>Schmerlatstr. 13</t>
  </si>
  <si>
    <t>052 681 49 04</t>
  </si>
  <si>
    <t>suehoernli@bluewin.ch</t>
  </si>
  <si>
    <t>Hubli</t>
  </si>
  <si>
    <t>Engelbert</t>
  </si>
  <si>
    <t>Schützehüsliweg 7a</t>
  </si>
  <si>
    <t>052 680 17 54</t>
  </si>
  <si>
    <t>079 933 01 65</t>
  </si>
  <si>
    <t>engelbert.hubli@bluewin.ch</t>
  </si>
  <si>
    <t>Hug</t>
  </si>
  <si>
    <t>Jan</t>
  </si>
  <si>
    <t>Bohl 10</t>
  </si>
  <si>
    <t>079 268 33 55</t>
  </si>
  <si>
    <t>weinkeller-hug@bluewin.ch</t>
  </si>
  <si>
    <t>Hunziker</t>
  </si>
  <si>
    <t>Vorderer Huebhof 172</t>
  </si>
  <si>
    <t>patrickhunziker99@gmail.com</t>
  </si>
  <si>
    <t>Hubhof 172</t>
  </si>
  <si>
    <t>052 681 54 03</t>
  </si>
  <si>
    <t>079 388 34 06</t>
  </si>
  <si>
    <t>hunziker.peter@gmx.ch</t>
  </si>
  <si>
    <t>Huonker</t>
  </si>
  <si>
    <t>Fabienne</t>
  </si>
  <si>
    <t>Pfyffergässli 3</t>
  </si>
  <si>
    <t>079 136 17 45</t>
  </si>
  <si>
    <t>Hurschler</t>
  </si>
  <si>
    <t>Maik</t>
  </si>
  <si>
    <t>Biberichweg 17</t>
  </si>
  <si>
    <t>052 685 20 06</t>
  </si>
  <si>
    <t>077 411 16 90</t>
  </si>
  <si>
    <t>maik11@bluewin.ch</t>
  </si>
  <si>
    <t>Husistein</t>
  </si>
  <si>
    <t>Wiideblick 5</t>
  </si>
  <si>
    <t>Husli</t>
  </si>
  <si>
    <t>Winkelweg 555</t>
  </si>
  <si>
    <t>Hutter</t>
  </si>
  <si>
    <t>Wettistr. 6</t>
  </si>
  <si>
    <t>Remo</t>
  </si>
  <si>
    <t>Dorfstr. 2</t>
  </si>
  <si>
    <t>079 665 91 99</t>
  </si>
  <si>
    <t>remo2008.hutter@gmail.com</t>
  </si>
  <si>
    <t>Imhof</t>
  </si>
  <si>
    <t>Elia</t>
  </si>
  <si>
    <t>Rebweg 13</t>
  </si>
  <si>
    <t>079 660 59 90</t>
  </si>
  <si>
    <t>elia.imhof@icloud.com</t>
  </si>
  <si>
    <t>Lea Melanie</t>
  </si>
  <si>
    <t>Max Roman</t>
  </si>
  <si>
    <t>052 681 51 38</t>
  </si>
  <si>
    <t>079 279 97 12</t>
  </si>
  <si>
    <t>famim@shinternet.ch</t>
  </si>
  <si>
    <t>Imhoff</t>
  </si>
  <si>
    <t>vorderer Berghof 121</t>
  </si>
  <si>
    <t>+49 1522 2606585</t>
  </si>
  <si>
    <t>Iseli</t>
  </si>
  <si>
    <t>Andrea</t>
  </si>
  <si>
    <t>Ifang 9</t>
  </si>
  <si>
    <t>az.sunneschy@hotmail.com</t>
  </si>
  <si>
    <t>Isler</t>
  </si>
  <si>
    <t>Spiegelgutstr. 17</t>
  </si>
  <si>
    <t>+41 52 643 30 71</t>
  </si>
  <si>
    <t>+41 79 275 00 16</t>
  </si>
  <si>
    <t>martin_isler@hotmail.com</t>
  </si>
  <si>
    <t>Isliker</t>
  </si>
  <si>
    <t>Deborah</t>
  </si>
  <si>
    <t>Rosenbergstr. 2</t>
  </si>
  <si>
    <t>079 539 84 78</t>
  </si>
  <si>
    <t>debiisliker@gmail.com</t>
  </si>
  <si>
    <t>Isufi</t>
  </si>
  <si>
    <t>Ilyas</t>
  </si>
  <si>
    <t>Schaffhauserstr. 100</t>
  </si>
  <si>
    <t>078 212 20 79</t>
  </si>
  <si>
    <t>isufi.alfred@gmail.com</t>
  </si>
  <si>
    <t>Izairi</t>
  </si>
  <si>
    <t>Naser</t>
  </si>
  <si>
    <t>In Liblose 6</t>
  </si>
  <si>
    <t>Jäger</t>
  </si>
  <si>
    <t>Rütenenweg 4d</t>
  </si>
  <si>
    <t>052 659 28 87</t>
  </si>
  <si>
    <t>079 649 84 42</t>
  </si>
  <si>
    <t>ruedijaeger@bluewin.ch</t>
  </si>
  <si>
    <t>Jeuch</t>
  </si>
  <si>
    <t>Talstr. 6</t>
  </si>
  <si>
    <t>079 750 74 58</t>
  </si>
  <si>
    <t>Juchli</t>
  </si>
  <si>
    <t>Alessandra</t>
  </si>
  <si>
    <t>Im Benze 43</t>
  </si>
  <si>
    <t>079 617 87 82</t>
  </si>
  <si>
    <t>aless.99@hotmail.com</t>
  </si>
  <si>
    <t>Jung Meili</t>
  </si>
  <si>
    <t>Ellen</t>
  </si>
  <si>
    <t>Riethaldenstieg 5</t>
  </si>
  <si>
    <t>052 625 35 08</t>
  </si>
  <si>
    <t>078 920 35 04</t>
  </si>
  <si>
    <t>ellen.jung@shinternet.ch</t>
  </si>
  <si>
    <t>Kamm</t>
  </si>
  <si>
    <t>Im Chloster 1</t>
  </si>
  <si>
    <t>p.kamm@bluewin.ch</t>
  </si>
  <si>
    <t>Karrer</t>
  </si>
  <si>
    <t>Ermin-Hohlwegler-Str. 19</t>
  </si>
  <si>
    <t>Welschingen</t>
  </si>
  <si>
    <t>079 457 92 14</t>
  </si>
  <si>
    <t>markuskarrer@hotmail.com</t>
  </si>
  <si>
    <t>Kastner</t>
  </si>
  <si>
    <t>Philipp</t>
  </si>
  <si>
    <t>Nörstenweg 3</t>
  </si>
  <si>
    <t>Sabrina</t>
  </si>
  <si>
    <t>078 824 75 60</t>
  </si>
  <si>
    <t>sabrina.kronenberg@gmx.ch</t>
  </si>
  <si>
    <t>Kastrati</t>
  </si>
  <si>
    <t>Jonid</t>
  </si>
  <si>
    <t>Kirchbergstr. 31</t>
  </si>
  <si>
    <t>078 919 71 73</t>
  </si>
  <si>
    <t>jonid.kastrati@hotmail.com</t>
  </si>
  <si>
    <t>Kellenberger</t>
  </si>
  <si>
    <t>Hasenbergstrasse 4</t>
  </si>
  <si>
    <t>luca.kellenberger@scherrerht.ch</t>
  </si>
  <si>
    <t>Keller</t>
  </si>
  <si>
    <t>Erik</t>
  </si>
  <si>
    <t>Poststrasse 5</t>
  </si>
  <si>
    <t>Hüntwangen</t>
  </si>
  <si>
    <t>Biberichweg 19</t>
  </si>
  <si>
    <t>052 682 15 31</t>
  </si>
  <si>
    <t>079 581 16 90</t>
  </si>
  <si>
    <t>keller-bach@bluewin.ch</t>
  </si>
  <si>
    <t>Immanuel</t>
  </si>
  <si>
    <t>Im Winkel 7</t>
  </si>
  <si>
    <t>052 685 28 17</t>
  </si>
  <si>
    <t>079 489 70 72</t>
  </si>
  <si>
    <t>immanuel.keller@gmx.ch</t>
  </si>
  <si>
    <t>Statthofgasse 9</t>
  </si>
  <si>
    <t>079 247 29 82</t>
  </si>
  <si>
    <t>Shadow129188@gmail.com</t>
  </si>
  <si>
    <t>Liane</t>
  </si>
  <si>
    <t>Wiesengasse 9</t>
  </si>
  <si>
    <t>079  243 92 38</t>
  </si>
  <si>
    <t>liane.kellersh@gmail.com</t>
  </si>
  <si>
    <t>Lilian</t>
  </si>
  <si>
    <t>Fuchshofstr. 8</t>
  </si>
  <si>
    <t>079 476 17 16</t>
  </si>
  <si>
    <t>lili04@bluewin.ch</t>
  </si>
  <si>
    <t>Im Unterberg 18</t>
  </si>
  <si>
    <t>052 657 51 30</t>
  </si>
  <si>
    <t>marcokeller93@gmx.ch</t>
  </si>
  <si>
    <t>Grabenstr. 41</t>
  </si>
  <si>
    <t>052 682 12 14</t>
  </si>
  <si>
    <t>079 297 94 64</t>
  </si>
  <si>
    <t>markuskeller81@gmx.ch</t>
  </si>
  <si>
    <t>Buchbergerstr. 7</t>
  </si>
  <si>
    <t>044 867 41 13</t>
  </si>
  <si>
    <t>Gässlistieg 2</t>
  </si>
  <si>
    <t>079 702 91 67</t>
  </si>
  <si>
    <t>keller-martin@bluewin.ch</t>
  </si>
  <si>
    <t>Gruberstr. 5</t>
  </si>
  <si>
    <t>052 685 16 35</t>
  </si>
  <si>
    <t>079 417 28 89</t>
  </si>
  <si>
    <t>keller-schneller@shlink.ch</t>
  </si>
  <si>
    <t>Nüsatzstr. 1a</t>
  </si>
  <si>
    <t>079 751 15 30</t>
  </si>
  <si>
    <t>peter.keller.PK1@gmail.com</t>
  </si>
  <si>
    <t>Hauptstr. 36</t>
  </si>
  <si>
    <t>079 509 24 94</t>
  </si>
  <si>
    <t>peter.keller.sibl@gmail.com</t>
  </si>
  <si>
    <t>Robin Lars</t>
  </si>
  <si>
    <t>Landhusweg 6</t>
  </si>
  <si>
    <t>Länggstr. 27</t>
  </si>
  <si>
    <t>044 869 00 00</t>
  </si>
  <si>
    <t>rebkeller@bluewin.ch</t>
  </si>
  <si>
    <t>Hüglerstr. 6</t>
  </si>
  <si>
    <t>043 422 52 48</t>
  </si>
  <si>
    <t>Kessler</t>
  </si>
  <si>
    <t>Bahnhofstr. 50</t>
  </si>
  <si>
    <t>052 681 18 46</t>
  </si>
  <si>
    <t>kessler.hallau@shinternet.ch</t>
  </si>
  <si>
    <t>Wassergass 8</t>
  </si>
  <si>
    <t>nicokessler@gmx.ch</t>
  </si>
  <si>
    <t>Kienast</t>
  </si>
  <si>
    <t>Frauenfelderstr. 18</t>
  </si>
  <si>
    <t>Herdern</t>
  </si>
  <si>
    <t>052 74125 91</t>
  </si>
  <si>
    <t>079 769 53 44</t>
  </si>
  <si>
    <t>mikekienast25@gmail.com</t>
  </si>
  <si>
    <t>Klaws</t>
  </si>
  <si>
    <t>Jochen</t>
  </si>
  <si>
    <t>Grabenstr. 21A</t>
  </si>
  <si>
    <t>0049 171 272 82 92</t>
  </si>
  <si>
    <t>jochen.klaws@klaws.ch</t>
  </si>
  <si>
    <t>Kleibusch</t>
  </si>
  <si>
    <t>Anna Lena</t>
  </si>
  <si>
    <t>Im Baumgarten 483</t>
  </si>
  <si>
    <t>076 467 44 48</t>
  </si>
  <si>
    <t>a.l.kleibusch@gmail.com</t>
  </si>
  <si>
    <t>Kliegel</t>
  </si>
  <si>
    <t>Karl</t>
  </si>
  <si>
    <t>Reibäckerli 12</t>
  </si>
  <si>
    <t>079 470 06 81</t>
  </si>
  <si>
    <t>kliegel02@gmail.com</t>
  </si>
  <si>
    <t>076 443 11 28</t>
  </si>
  <si>
    <t>kliegel62@gmail.com</t>
  </si>
  <si>
    <t>Kollbrunner</t>
  </si>
  <si>
    <t>Hauptstr. 35</t>
  </si>
  <si>
    <t>078 741 66 76</t>
  </si>
  <si>
    <t>koll-brunner@bluewin.ch</t>
  </si>
  <si>
    <t>Hauptstr. 85</t>
  </si>
  <si>
    <t>079 383 59 88</t>
  </si>
  <si>
    <t>roger.kollbrunner@gmx.ch</t>
  </si>
  <si>
    <t>Kopp</t>
  </si>
  <si>
    <t>Fritz</t>
  </si>
  <si>
    <t>Gärtlistr. 6</t>
  </si>
  <si>
    <t>052 657 15 25</t>
  </si>
  <si>
    <t>fhkopp@bluewin.ch</t>
  </si>
  <si>
    <t>Kramer</t>
  </si>
  <si>
    <t>Dorfstrassse 31</t>
  </si>
  <si>
    <t>052 681 39 20</t>
  </si>
  <si>
    <t>079 384 11 32</t>
  </si>
  <si>
    <t>kraemsi@hotmail.com</t>
  </si>
  <si>
    <t>Weinsteig 63</t>
  </si>
  <si>
    <t>Alpenstr. 60</t>
  </si>
  <si>
    <t>Kronenberg</t>
  </si>
  <si>
    <t>Hinder Nüchilch 21</t>
  </si>
  <si>
    <t>052 681 36 46</t>
  </si>
  <si>
    <t>078 633 13 53</t>
  </si>
  <si>
    <t>chroenli@bluewin.ch</t>
  </si>
  <si>
    <t>Claudio</t>
  </si>
  <si>
    <t>052 681 24 72</t>
  </si>
  <si>
    <t>078 689 88 39</t>
  </si>
  <si>
    <t>chroenli83@bluewin.ch</t>
  </si>
  <si>
    <t>Lucas</t>
  </si>
  <si>
    <t>Oberwiesstrasse 12</t>
  </si>
  <si>
    <t>079 652 73 40</t>
  </si>
  <si>
    <t>lucas_kroni@hotmail.com</t>
  </si>
  <si>
    <t>Krönlein</t>
  </si>
  <si>
    <t>Conrad</t>
  </si>
  <si>
    <t>Untergasse 13 B</t>
  </si>
  <si>
    <t>052 741 22 32</t>
  </si>
  <si>
    <t>conradkroenlein@bluewin.ch</t>
  </si>
  <si>
    <t>Kübler</t>
  </si>
  <si>
    <t>Rogackerweg 8</t>
  </si>
  <si>
    <t>052 685 16 76</t>
  </si>
  <si>
    <t>079 636 60 80</t>
  </si>
  <si>
    <t>ak.maschinen@bluewin.ch</t>
  </si>
  <si>
    <t>Esther</t>
  </si>
  <si>
    <t>079 466 79 60</t>
  </si>
  <si>
    <t>estherkuebler@shinternet.ch</t>
  </si>
  <si>
    <t>Grabenstr.46</t>
  </si>
  <si>
    <t>Küenzi</t>
  </si>
  <si>
    <t>Jasmin</t>
  </si>
  <si>
    <t>Vordergasse 50</t>
  </si>
  <si>
    <t>078 910 36 24</t>
  </si>
  <si>
    <t>jasmin.kueenzi@gmx.net</t>
  </si>
  <si>
    <t>Külling</t>
  </si>
  <si>
    <t>Andrin</t>
  </si>
  <si>
    <t>Hauptstr. 19</t>
  </si>
  <si>
    <t>079 523 91 60</t>
  </si>
  <si>
    <t>kuellingandrin@gmail.com</t>
  </si>
  <si>
    <t>Dominique Claudia</t>
  </si>
  <si>
    <t>Sonnenhof 1</t>
  </si>
  <si>
    <t>052 681 25 24</t>
  </si>
  <si>
    <t>079 750 05 02</t>
  </si>
  <si>
    <t>ernst.kuelling@bluewin.ch</t>
  </si>
  <si>
    <t>Hans Werner</t>
  </si>
  <si>
    <t>Hauptstrasse 54</t>
  </si>
  <si>
    <t>remo.kuelling@gmx.ch</t>
  </si>
  <si>
    <t>Kundert</t>
  </si>
  <si>
    <t>Ackerstr. 6</t>
  </si>
  <si>
    <t>052 533 24 09</t>
  </si>
  <si>
    <t>079 532 10 73</t>
  </si>
  <si>
    <t>kurt.kundert@bluewin.ch</t>
  </si>
  <si>
    <t>Kunze</t>
  </si>
  <si>
    <t>Trüllenbuck 28</t>
  </si>
  <si>
    <t>thokunze@gmx.de</t>
  </si>
  <si>
    <t>Küpfer</t>
  </si>
  <si>
    <t>Dorfstrasse 33</t>
  </si>
  <si>
    <t>052 685 43 33</t>
  </si>
  <si>
    <t>079 881 89 53</t>
  </si>
  <si>
    <t>luca.kuepfer@gmx.ch</t>
  </si>
  <si>
    <t>Kurz</t>
  </si>
  <si>
    <t>Carmen</t>
  </si>
  <si>
    <t>Klausweg 14</t>
  </si>
  <si>
    <t>Eggenweg 36</t>
  </si>
  <si>
    <t>079 746 47 84</t>
  </si>
  <si>
    <t>kurz_peter@hotmail.com</t>
  </si>
  <si>
    <t>Landis</t>
  </si>
  <si>
    <t>Hallauerstr. 33</t>
  </si>
  <si>
    <t>076 699 50 31</t>
  </si>
  <si>
    <t>frank.landis@hotmail.com</t>
  </si>
  <si>
    <t>Lauber</t>
  </si>
  <si>
    <t>Schaffhauserstr. 35</t>
  </si>
  <si>
    <t>b-lauber@gmx.ch</t>
  </si>
  <si>
    <t>Leu</t>
  </si>
  <si>
    <t>Adrian</t>
  </si>
  <si>
    <t>Hauptstr. 14</t>
  </si>
  <si>
    <t>079 404 64 52</t>
  </si>
  <si>
    <t>Alessandro</t>
  </si>
  <si>
    <t>Hochrahn 56</t>
  </si>
  <si>
    <t>078 203 42 59</t>
  </si>
  <si>
    <t>s.leu8231@gmail.com</t>
  </si>
  <si>
    <t>Oberbildweg 12</t>
  </si>
  <si>
    <t>052 685 41 22</t>
  </si>
  <si>
    <t>079 222 23 80</t>
  </si>
  <si>
    <t>aleu@gmx.ch</t>
  </si>
  <si>
    <t>Charles</t>
  </si>
  <si>
    <t>Brunngasse 3</t>
  </si>
  <si>
    <t>032 512 22 13</t>
  </si>
  <si>
    <t>079 749 48 90</t>
  </si>
  <si>
    <t>Hallauerstr. 42</t>
  </si>
  <si>
    <t>052 681 26 32</t>
  </si>
  <si>
    <t>079 405 13 48</t>
  </si>
  <si>
    <t>info@leu-baukeramik.ch</t>
  </si>
  <si>
    <t>Florian</t>
  </si>
  <si>
    <t>Mettlerhof 18</t>
  </si>
  <si>
    <t>floleu@hotmail.com</t>
  </si>
  <si>
    <t>Kerrstr. 8</t>
  </si>
  <si>
    <t>052 653 14 86</t>
  </si>
  <si>
    <t>077 400 01 05</t>
  </si>
  <si>
    <t>georg.leu@kanton.sh</t>
  </si>
  <si>
    <t>Janine</t>
  </si>
  <si>
    <t>janineleu@bluewin.ch</t>
  </si>
  <si>
    <t>Aeugstleracker 3</t>
  </si>
  <si>
    <t>079 542 76 00</t>
  </si>
  <si>
    <t>rolfleu.schiessen@shinternet.ch</t>
  </si>
  <si>
    <t>052 682 18 52</t>
  </si>
  <si>
    <t>079 422 02 14</t>
  </si>
  <si>
    <t>Hauptstr. 44</t>
  </si>
  <si>
    <t>052 685 40 53</t>
  </si>
  <si>
    <t>079 697 59 83</t>
  </si>
  <si>
    <t>ducati.leu2@bluewin.ch</t>
  </si>
  <si>
    <t>Hauptstr. 61</t>
  </si>
  <si>
    <t>Lischewski</t>
  </si>
  <si>
    <t>Kleintalstr. 7c</t>
  </si>
  <si>
    <t>Lohse</t>
  </si>
  <si>
    <t>Ruben-Frank</t>
  </si>
  <si>
    <t>ruben.lohse@student.bbzh.ch</t>
  </si>
  <si>
    <t>Loos</t>
  </si>
  <si>
    <t>Sascha</t>
  </si>
  <si>
    <t>Obere Burghalde 8</t>
  </si>
  <si>
    <t>079 663 05 37</t>
  </si>
  <si>
    <t>sloos@its.jnj.com</t>
  </si>
  <si>
    <t>Lörli</t>
  </si>
  <si>
    <t>Silvan Livio</t>
  </si>
  <si>
    <t>Lubert</t>
  </si>
  <si>
    <t>Louis</t>
  </si>
  <si>
    <t>Stockerweg 5</t>
  </si>
  <si>
    <t>Freudenstadt</t>
  </si>
  <si>
    <t>Lucignoli</t>
  </si>
  <si>
    <t>Hegaustr. 6</t>
  </si>
  <si>
    <t>052 649 45 46</t>
  </si>
  <si>
    <t>info@isocut.ch</t>
  </si>
  <si>
    <t>Luginbühl</t>
  </si>
  <si>
    <t>Bergstr. 13</t>
  </si>
  <si>
    <t>daniel.luginbuehl@gmail.com</t>
  </si>
  <si>
    <t>Sven Reinhold</t>
  </si>
  <si>
    <t>sven.r.luginbuehl@gmail.com</t>
  </si>
  <si>
    <t>Lusignani</t>
  </si>
  <si>
    <t>Franco</t>
  </si>
  <si>
    <t>Ackerweg 3</t>
  </si>
  <si>
    <t>052 681 34 38</t>
  </si>
  <si>
    <t>lusignani@bluewin.ch</t>
  </si>
  <si>
    <t>Mario</t>
  </si>
  <si>
    <t>Haslacherstr. 3</t>
  </si>
  <si>
    <t>079 124 49 62</t>
  </si>
  <si>
    <t>lusi@gmx.ch</t>
  </si>
  <si>
    <t>Lüthi</t>
  </si>
  <si>
    <t>Alan</t>
  </si>
  <si>
    <t>Mühlegass 8</t>
  </si>
  <si>
    <t>079 215 27 22</t>
  </si>
  <si>
    <t>alan.luethi@gmx.ch</t>
  </si>
  <si>
    <t>Freilagerstrasse 51</t>
  </si>
  <si>
    <t>044 867 43 67</t>
  </si>
  <si>
    <t>079 793 57 05</t>
  </si>
  <si>
    <t>marc.ruedlingen@gmail.com</t>
  </si>
  <si>
    <t>Lutz</t>
  </si>
  <si>
    <t>Theo</t>
  </si>
  <si>
    <t>Blumenstr. 15</t>
  </si>
  <si>
    <t>052 649 10 32</t>
  </si>
  <si>
    <t>theodor.lutz@bluewin.ch</t>
  </si>
  <si>
    <t>Maag</t>
  </si>
  <si>
    <t>Gerold Silvio</t>
  </si>
  <si>
    <t>Egelseeweg 3</t>
  </si>
  <si>
    <t>052 649 23 05</t>
  </si>
  <si>
    <t>gerold.maag@gmx.ch</t>
  </si>
  <si>
    <t>Mäder</t>
  </si>
  <si>
    <t>Breitenmattstr. 51B</t>
  </si>
  <si>
    <t>Mais</t>
  </si>
  <si>
    <t>Talacker 13</t>
  </si>
  <si>
    <t>052 / 741 26 21</t>
  </si>
  <si>
    <t>079 / 706 01 41</t>
  </si>
  <si>
    <t>kurt.mais@bucherunipektin.com</t>
  </si>
  <si>
    <t>Manz</t>
  </si>
  <si>
    <t>Hinterer Kirchweg 1</t>
  </si>
  <si>
    <t>044 869 18 16</t>
  </si>
  <si>
    <t>079 822 35 26</t>
  </si>
  <si>
    <t>malergipser_manz@bluewin.ch</t>
  </si>
  <si>
    <t>Maric</t>
  </si>
  <si>
    <t>Felsenaustr. 19</t>
  </si>
  <si>
    <t>poschimus@gmail.com</t>
  </si>
  <si>
    <t>Zlatko</t>
  </si>
  <si>
    <t>Neutrottenstr. 71</t>
  </si>
  <si>
    <t>zlatko.mira77.zm@gmail.com</t>
  </si>
  <si>
    <t>Mark</t>
  </si>
  <si>
    <t>Im Gräfler  5</t>
  </si>
  <si>
    <t>079 648 57 50</t>
  </si>
  <si>
    <t>simi.mark@bluewin.ch</t>
  </si>
  <si>
    <t>Marthaler</t>
  </si>
  <si>
    <t>Silvio</t>
  </si>
  <si>
    <t>Steinenkreuzstr. 4</t>
  </si>
  <si>
    <t>044 867 24 39</t>
  </si>
  <si>
    <t>silvio.marthaler@bamag-maschinen.ch</t>
  </si>
  <si>
    <t>Mehr</t>
  </si>
  <si>
    <t>Buchthalerstr. 165</t>
  </si>
  <si>
    <t>079 263 82 90</t>
  </si>
  <si>
    <t>l.mehr@gmx.net</t>
  </si>
  <si>
    <t>Meier</t>
  </si>
  <si>
    <t>Christof</t>
  </si>
  <si>
    <t>Schulstr. 7</t>
  </si>
  <si>
    <t>Oberdorf 7</t>
  </si>
  <si>
    <t>078 839 64 38</t>
  </si>
  <si>
    <t>fredi-meier@bluewin.ch</t>
  </si>
  <si>
    <t>Allerrietstieg 12</t>
  </si>
  <si>
    <t>079 377 35 73</t>
  </si>
  <si>
    <t>hampi.55@shinternet.ch</t>
  </si>
  <si>
    <t>Jeremy</t>
  </si>
  <si>
    <t>Breitestr. 29</t>
  </si>
  <si>
    <t>alex.g.meier@bluewin.ch</t>
  </si>
  <si>
    <t>Lea Karina</t>
  </si>
  <si>
    <t>Wassergass 1</t>
  </si>
  <si>
    <t>Lorenz</t>
  </si>
  <si>
    <t>Talackerstr. 42</t>
  </si>
  <si>
    <t>Glattbrugg</t>
  </si>
  <si>
    <t>044 810 37 39</t>
  </si>
  <si>
    <t>079 288 77 37</t>
  </si>
  <si>
    <t>lou.meier@bluewin.ch</t>
  </si>
  <si>
    <t>Manuela</t>
  </si>
  <si>
    <t>Unterbreitenstr. 8</t>
  </si>
  <si>
    <t>043 810 70 87</t>
  </si>
  <si>
    <t>079 352 93 61</t>
  </si>
  <si>
    <t>Mühlentalstr. 32</t>
  </si>
  <si>
    <t>m.meier992@gmail.com</t>
  </si>
  <si>
    <t>Schützeweg 24</t>
  </si>
  <si>
    <t>052 685 27 30</t>
  </si>
  <si>
    <t>079 443 83 47</t>
  </si>
  <si>
    <t>martin.meier@shinternet.ch</t>
  </si>
  <si>
    <t>Michael</t>
  </si>
  <si>
    <t>Selmattenstr. 5</t>
  </si>
  <si>
    <t>052 681 31 67</t>
  </si>
  <si>
    <t>mmeier.hallau@bluewin.ch</t>
  </si>
  <si>
    <t>078 906 54 64</t>
  </si>
  <si>
    <t>nico.meier@shinternet.ch</t>
  </si>
  <si>
    <t>Ralf</t>
  </si>
  <si>
    <t>Empützigraben 30a</t>
  </si>
  <si>
    <t>052 649 39 01</t>
  </si>
  <si>
    <t>079 684 05 27</t>
  </si>
  <si>
    <t>ralf.meier@bluewin.ch</t>
  </si>
  <si>
    <t>Dorfstr. 4</t>
  </si>
  <si>
    <t>052 741 30 81</t>
  </si>
  <si>
    <t>079 681 54 71</t>
  </si>
  <si>
    <t>retomeier.hemishofen@bluewin.ch</t>
  </si>
  <si>
    <t>Neumattstr. 79</t>
  </si>
  <si>
    <t>Zunzgen</t>
  </si>
  <si>
    <t>044 867 51 15</t>
  </si>
  <si>
    <t>079 623 24 72</t>
  </si>
  <si>
    <t>thomas.meier@asv-huentwangen.ch</t>
  </si>
  <si>
    <t>Meili</t>
  </si>
  <si>
    <t>Viktor</t>
  </si>
  <si>
    <t>079 914 74 85</t>
  </si>
  <si>
    <t>v.meili@shinternet.ch</t>
  </si>
  <si>
    <t>Meister</t>
  </si>
  <si>
    <t>078 662 67 01</t>
  </si>
  <si>
    <t>ch.meister@hotmail.com</t>
  </si>
  <si>
    <t>Gerold</t>
  </si>
  <si>
    <t>Wettgasse 11</t>
  </si>
  <si>
    <t>052 653 11 06</t>
  </si>
  <si>
    <t>gmeister@hotmail.ch</t>
  </si>
  <si>
    <t>Jürg</t>
  </si>
  <si>
    <t>Vorbuechweg 10</t>
  </si>
  <si>
    <t>079 918 46 74</t>
  </si>
  <si>
    <t>meisterjuerg82@gmail.com</t>
  </si>
  <si>
    <t>Nina</t>
  </si>
  <si>
    <t>Hauptstr. 106</t>
  </si>
  <si>
    <t>Patrick Sean</t>
  </si>
  <si>
    <t>Schmalzgasse 29</t>
  </si>
  <si>
    <t>patrick.meister@windowslive.com</t>
  </si>
  <si>
    <t>Jägerstrasse 19</t>
  </si>
  <si>
    <t>078 724 52 25</t>
  </si>
  <si>
    <t>meisterroman1@hotmail.com</t>
  </si>
  <si>
    <t>Meng</t>
  </si>
  <si>
    <t>Mattis</t>
  </si>
  <si>
    <t>Ledergasse 12</t>
  </si>
  <si>
    <t>Messmer</t>
  </si>
  <si>
    <t>Thayngerstr. 5</t>
  </si>
  <si>
    <t>079 304 29 73</t>
  </si>
  <si>
    <t>patrick.messmer@protonmail.ch</t>
  </si>
  <si>
    <t>Metzger</t>
  </si>
  <si>
    <t>Pilatusstr. 5</t>
  </si>
  <si>
    <t>mariometzger@shinternet.ch</t>
  </si>
  <si>
    <t>Metzler</t>
  </si>
  <si>
    <t>Lachen 756</t>
  </si>
  <si>
    <t>Walzenhausen</t>
  </si>
  <si>
    <t>078 753 68 60</t>
  </si>
  <si>
    <t>keller_metzler@icloud.com</t>
  </si>
  <si>
    <t>Meyer</t>
  </si>
  <si>
    <t>Hinterdorfstr. 23</t>
  </si>
  <si>
    <t>044 867 09 55</t>
  </si>
  <si>
    <t>obere Hofwiesen 11</t>
  </si>
  <si>
    <t>052 680 19 20</t>
  </si>
  <si>
    <t>079 419 22 75</t>
  </si>
  <si>
    <t>meyersmetalle@bluewin.ch</t>
  </si>
  <si>
    <t>In jungen Eichen 172</t>
  </si>
  <si>
    <t>044 867 08 39</t>
  </si>
  <si>
    <t>meyer.ruedlingen@sunrise.ch</t>
  </si>
  <si>
    <t>Mitolo</t>
  </si>
  <si>
    <t>Gianna</t>
  </si>
  <si>
    <t>Seewadelstr. 25</t>
  </si>
  <si>
    <t>Timoteo</t>
  </si>
  <si>
    <t>Büsingerstr. 20</t>
  </si>
  <si>
    <t>079 377 99 50</t>
  </si>
  <si>
    <t>timo.mitolo@gmail.com</t>
  </si>
  <si>
    <t>Moderlak</t>
  </si>
  <si>
    <t>Niklaus</t>
  </si>
  <si>
    <t>Oberstadt 19</t>
  </si>
  <si>
    <t>052 681 12 65</t>
  </si>
  <si>
    <t>078 652 70 91</t>
  </si>
  <si>
    <t>niklauscello@gmail.com</t>
  </si>
  <si>
    <t>Mothes</t>
  </si>
  <si>
    <t>Wasenacker 2</t>
  </si>
  <si>
    <t>079 960 81 32</t>
  </si>
  <si>
    <t>mothesmarcus@aol.com</t>
  </si>
  <si>
    <t>Muhl</t>
  </si>
  <si>
    <t>Biberstr.. 33</t>
  </si>
  <si>
    <t>052 649 28 43</t>
  </si>
  <si>
    <t>079 654 25 70</t>
  </si>
  <si>
    <t>max.muhl@bluewin.ch</t>
  </si>
  <si>
    <t>Müller</t>
  </si>
  <si>
    <t>Hansueli</t>
  </si>
  <si>
    <t>Haldenhof 286</t>
  </si>
  <si>
    <t>052 681 13 59</t>
  </si>
  <si>
    <t>h.ueli.mueller@bluewin.ch</t>
  </si>
  <si>
    <t>Ausserdorfstr. 3</t>
  </si>
  <si>
    <t>Biberichweg 18</t>
  </si>
  <si>
    <t>052 685 21 38</t>
  </si>
  <si>
    <t>079 436 54 59</t>
  </si>
  <si>
    <t>oberholzer@mail4my.ch</t>
  </si>
  <si>
    <t>Tobias Raphael</t>
  </si>
  <si>
    <t>Züricher Str. 18</t>
  </si>
  <si>
    <t>Klettgau/Erzingen</t>
  </si>
  <si>
    <t>004917 4753 25 48</t>
  </si>
  <si>
    <t>tobiasmu@gmx.de</t>
  </si>
  <si>
    <t>Muriset</t>
  </si>
  <si>
    <t>Erlenwisenstr. 19</t>
  </si>
  <si>
    <t>Stetten</t>
  </si>
  <si>
    <t>052 625 03 61</t>
  </si>
  <si>
    <t>079 387 86 97</t>
  </si>
  <si>
    <t>muriset@bluewin.ch</t>
  </si>
  <si>
    <t>Mürner</t>
  </si>
  <si>
    <t>Lochstr. 97</t>
  </si>
  <si>
    <t>079 631 82 18</t>
  </si>
  <si>
    <t>Naef</t>
  </si>
  <si>
    <t>Zimmerberg 24</t>
  </si>
  <si>
    <t>052 685 26 12</t>
  </si>
  <si>
    <t>079 567 00 88</t>
  </si>
  <si>
    <t>roland.naef@shinternet.ch</t>
  </si>
  <si>
    <t>Näf</t>
  </si>
  <si>
    <t>Birchmattstr. 13</t>
  </si>
  <si>
    <t>Seon</t>
  </si>
  <si>
    <t>079 546 05 86</t>
  </si>
  <si>
    <t>heinrichnaef@bluewin.ch</t>
  </si>
  <si>
    <t>Nägeli</t>
  </si>
  <si>
    <t>Marthalerstr. 19a</t>
  </si>
  <si>
    <t>Alten</t>
  </si>
  <si>
    <t>044 867 45 75</t>
  </si>
  <si>
    <t>p.naegeli@bluewin.ch</t>
  </si>
  <si>
    <t>Nakamura</t>
  </si>
  <si>
    <t>Alexander Masahiko</t>
  </si>
  <si>
    <t>Weinsteig 4</t>
  </si>
  <si>
    <t>076 419 04 93</t>
  </si>
  <si>
    <t>Neidhart</t>
  </si>
  <si>
    <t>Angela</t>
  </si>
  <si>
    <t>Buttelenstr. 358</t>
  </si>
  <si>
    <t>Faselroo 597</t>
  </si>
  <si>
    <t>052 740 10 22</t>
  </si>
  <si>
    <t>079 566 28 48</t>
  </si>
  <si>
    <t>felix_neidhart@hotmail.com</t>
  </si>
  <si>
    <t>Joseline</t>
  </si>
  <si>
    <t>Fortenbach 208</t>
  </si>
  <si>
    <t>Robert Franz Erich</t>
  </si>
  <si>
    <t>Buttelestr. 219</t>
  </si>
  <si>
    <t>052 743 10 43</t>
  </si>
  <si>
    <t>rolf.neidhart@gmx.ch</t>
  </si>
  <si>
    <t>052 743 18 54</t>
  </si>
  <si>
    <t>neidurs@gmx.ch</t>
  </si>
  <si>
    <t>Neracher</t>
  </si>
  <si>
    <t>Annina</t>
  </si>
  <si>
    <t>Hauffeld 10</t>
  </si>
  <si>
    <t>Neukom</t>
  </si>
  <si>
    <t>Untere Gründelstr. 4</t>
  </si>
  <si>
    <t>044 867 41 29</t>
  </si>
  <si>
    <t>t_neukom@bluewin.ch</t>
  </si>
  <si>
    <t>Neukomm</t>
  </si>
  <si>
    <t>Schmalzgasse 72</t>
  </si>
  <si>
    <t>052 681 34 51</t>
  </si>
  <si>
    <t>079 771 63 78</t>
  </si>
  <si>
    <t>ac.neukomm@bluewin.ch</t>
  </si>
  <si>
    <t>Claudia</t>
  </si>
  <si>
    <t>079 778 23 93</t>
  </si>
  <si>
    <t>Nässistr. 6</t>
  </si>
  <si>
    <t>052 681 31 47</t>
  </si>
  <si>
    <t>r.neukomm.ag@bluewin.ch</t>
  </si>
  <si>
    <t>Niederer</t>
  </si>
  <si>
    <t>Yannick</t>
  </si>
  <si>
    <t>Chläggiblick 7</t>
  </si>
  <si>
    <t>078 633 45 49</t>
  </si>
  <si>
    <t>yannick.niederer@shinternet.ch</t>
  </si>
  <si>
    <t>Nuray</t>
  </si>
  <si>
    <t>Deniz Adnan</t>
  </si>
  <si>
    <t>Bocksrietstr. 66</t>
  </si>
  <si>
    <t>076 389 20 12</t>
  </si>
  <si>
    <t>adnandeniz.nuray@gmail.com</t>
  </si>
  <si>
    <t>O'Connor</t>
  </si>
  <si>
    <t>Alicia Kristin</t>
  </si>
  <si>
    <t>Ochsner</t>
  </si>
  <si>
    <t>Hinterdorfstr. 6</t>
  </si>
  <si>
    <t>079 915 03 35</t>
  </si>
  <si>
    <t>fabian.ochsner@hotmail.com</t>
  </si>
  <si>
    <t>Hinterdorfstr. 27</t>
  </si>
  <si>
    <t>079 442 33 97</t>
  </si>
  <si>
    <t>Nadja</t>
  </si>
  <si>
    <t>Küferstr. 38</t>
  </si>
  <si>
    <t>079 365 15 43</t>
  </si>
  <si>
    <t>Hinterdorfstr. 29</t>
  </si>
  <si>
    <t>052 681 32 03</t>
  </si>
  <si>
    <t>079 411 20 61</t>
  </si>
  <si>
    <t>r.b.ochsner@bluewin.ch</t>
  </si>
  <si>
    <t>052 681 45 16</t>
  </si>
  <si>
    <t>079 437 56 60</t>
  </si>
  <si>
    <t>och.im@shinternet.ch</t>
  </si>
  <si>
    <t>Oberdorf 5</t>
  </si>
  <si>
    <t>052 680 23 19</t>
  </si>
  <si>
    <t>079 374 44 29</t>
  </si>
  <si>
    <t>thomas.ochsner@bluewin.ch</t>
  </si>
  <si>
    <t>Odermatt</t>
  </si>
  <si>
    <t>Heerengarten 7</t>
  </si>
  <si>
    <t>052 653 17 66</t>
  </si>
  <si>
    <t>Parlett</t>
  </si>
  <si>
    <t>Weiherweg 12</t>
  </si>
  <si>
    <t>076 569 88 33</t>
  </si>
  <si>
    <t>sascha.parlett@gmx.net</t>
  </si>
  <si>
    <t>052 681 52 20</t>
  </si>
  <si>
    <t>076 682 24 59</t>
  </si>
  <si>
    <t>parlett@sunrise.ch</t>
  </si>
  <si>
    <t>Pasquinelli</t>
  </si>
  <si>
    <t>Alberto</t>
  </si>
  <si>
    <t>Forbüelstr. 22</t>
  </si>
  <si>
    <t>052 659 29 81</t>
  </si>
  <si>
    <t>a.pasquinelli@shinternet.ch</t>
  </si>
  <si>
    <t>Alexandra</t>
  </si>
  <si>
    <t>Gutstr. 153</t>
  </si>
  <si>
    <t>alexandra.Paul@gmx.ch</t>
  </si>
  <si>
    <t>Perret-Gentil</t>
  </si>
  <si>
    <t>Michel</t>
  </si>
  <si>
    <t>Gründenstr.  9</t>
  </si>
  <si>
    <t>Flurlingen</t>
  </si>
  <si>
    <t>078 244 33 16</t>
  </si>
  <si>
    <t>michelperret@ymail.com</t>
  </si>
  <si>
    <t>Kevin</t>
  </si>
  <si>
    <t>Lettengarten 4</t>
  </si>
  <si>
    <t>Pfister</t>
  </si>
  <si>
    <t>Hans-Heiri</t>
  </si>
  <si>
    <t>Hörnli 1</t>
  </si>
  <si>
    <t>052 741 12 67</t>
  </si>
  <si>
    <t>h_und_g.pfister@gmx.net</t>
  </si>
  <si>
    <t>Pfistner</t>
  </si>
  <si>
    <t>Wunderklingerstr. 1</t>
  </si>
  <si>
    <t>052 681 19 64</t>
  </si>
  <si>
    <t>Pietzsch</t>
  </si>
  <si>
    <t>Hauptstr. 26</t>
  </si>
  <si>
    <t>Pontis</t>
  </si>
  <si>
    <t>Alejandro</t>
  </si>
  <si>
    <t>Mettlerhof 20</t>
  </si>
  <si>
    <t>079 356 10 44</t>
  </si>
  <si>
    <t>079 69714 23</t>
  </si>
  <si>
    <t>pontissabrina@gmail.com</t>
  </si>
  <si>
    <t>Moreno</t>
  </si>
  <si>
    <t>079 702 51 62</t>
  </si>
  <si>
    <t>Price</t>
  </si>
  <si>
    <t>Garet</t>
  </si>
  <si>
    <t>Bückli 9</t>
  </si>
  <si>
    <t>garet.price@outlook.de</t>
  </si>
  <si>
    <t>Ramp</t>
  </si>
  <si>
    <t>Hallauerstr. 28</t>
  </si>
  <si>
    <t>052 533 25 12</t>
  </si>
  <si>
    <t>076 467 25 70</t>
  </si>
  <si>
    <t>marcel.ramp@gmx.ch</t>
  </si>
  <si>
    <t>Ramseyer</t>
  </si>
  <si>
    <t>Beatrice</t>
  </si>
  <si>
    <t>Weinbergstr. 30</t>
  </si>
  <si>
    <t>Rathgeb</t>
  </si>
  <si>
    <t>Bahnhofstr. 3</t>
  </si>
  <si>
    <t>Sven Joel</t>
  </si>
  <si>
    <t>Grünau 8</t>
  </si>
  <si>
    <t>079 725 65 36</t>
  </si>
  <si>
    <t>sven.rathgeb@bluewin.ch</t>
  </si>
  <si>
    <t>Reichenbach</t>
  </si>
  <si>
    <t>Ryan</t>
  </si>
  <si>
    <t>Rebweg 3</t>
  </si>
  <si>
    <t>Rey</t>
  </si>
  <si>
    <t>044 867 25 81</t>
  </si>
  <si>
    <t>079 215 33 85</t>
  </si>
  <si>
    <t>doris.rey@zeichnerey.ch</t>
  </si>
  <si>
    <t>Finn</t>
  </si>
  <si>
    <t>Kirchweg 3</t>
  </si>
  <si>
    <t>Ian</t>
  </si>
  <si>
    <t>Jon</t>
  </si>
  <si>
    <t>Hinterdorfstrasse 12</t>
  </si>
  <si>
    <t>Nuri</t>
  </si>
  <si>
    <t>Riedi</t>
  </si>
  <si>
    <t>Moritz</t>
  </si>
  <si>
    <t>Hinterdorfstr. 3</t>
  </si>
  <si>
    <t>079 324 94 62</t>
  </si>
  <si>
    <t>Rieser</t>
  </si>
  <si>
    <t>Ferdinand</t>
  </si>
  <si>
    <t>Zollstr. 28</t>
  </si>
  <si>
    <t>052 681 31 06</t>
  </si>
  <si>
    <t>079 638 49 49</t>
  </si>
  <si>
    <t>fe.rieser@bluewin.ch</t>
  </si>
  <si>
    <t>Riess</t>
  </si>
  <si>
    <t>Dorfstr. 25</t>
  </si>
  <si>
    <t>riess405@gmail.com</t>
  </si>
  <si>
    <t>Im Hard 119</t>
  </si>
  <si>
    <t>052 743 15 32</t>
  </si>
  <si>
    <t>Rietmann</t>
  </si>
  <si>
    <t>Fronhof 6</t>
  </si>
  <si>
    <t>079 479 12 29</t>
  </si>
  <si>
    <t>fritz.rietmann@gmx.ch</t>
  </si>
  <si>
    <t>Riolfi</t>
  </si>
  <si>
    <t>Loris Manuel</t>
  </si>
  <si>
    <t>zur Stahlgiesserei 2</t>
  </si>
  <si>
    <t>079 745 36 18</t>
  </si>
  <si>
    <t>renato.riolfi@hotmail.com</t>
  </si>
  <si>
    <t>Risch</t>
  </si>
  <si>
    <t>Zollerweg 20</t>
  </si>
  <si>
    <t>052 624 74 35</t>
  </si>
  <si>
    <t>079 430 40 79</t>
  </si>
  <si>
    <t>christian.risch@vcag.ch</t>
  </si>
  <si>
    <t>Sonnmattstr. 11</t>
  </si>
  <si>
    <t>079 707 69 44</t>
  </si>
  <si>
    <t>christian.risch.sh@gmail.com</t>
  </si>
  <si>
    <t>Ritzmann</t>
  </si>
  <si>
    <t>Osterfingerstr. 1</t>
  </si>
  <si>
    <t>078 819 17 74</t>
  </si>
  <si>
    <t>berni.ritzmann@gmx.ch</t>
  </si>
  <si>
    <t>Erich</t>
  </si>
  <si>
    <t>Fernsichtstr. 1</t>
  </si>
  <si>
    <t>052 624 25 81</t>
  </si>
  <si>
    <t>Tödistr. 20</t>
  </si>
  <si>
    <t>052 624 52 92</t>
  </si>
  <si>
    <t>079 515 35 53</t>
  </si>
  <si>
    <t>ritzmann.fritz@bluewin.ch</t>
  </si>
  <si>
    <t>Willy</t>
  </si>
  <si>
    <t>Hauptstr. 20</t>
  </si>
  <si>
    <t>052 681 10 35</t>
  </si>
  <si>
    <t>078 678 29 72</t>
  </si>
  <si>
    <t>willy.ritzmann@bluewin.ch</t>
  </si>
  <si>
    <t>Ritzmann-Hobi</t>
  </si>
  <si>
    <t>Evelin</t>
  </si>
  <si>
    <t>079 642 73 80</t>
  </si>
  <si>
    <t>evihobi@hotmail.com</t>
  </si>
  <si>
    <t>Rohner</t>
  </si>
  <si>
    <t>Kirchgasse 23</t>
  </si>
  <si>
    <t>Steckborn</t>
  </si>
  <si>
    <t>052 741 48 37</t>
  </si>
  <si>
    <t>pittihr@gmail.com</t>
  </si>
  <si>
    <t>Roost</t>
  </si>
  <si>
    <t>Unterdorf 18</t>
  </si>
  <si>
    <t>052 685 37 35</t>
  </si>
  <si>
    <t>079 245 91 44</t>
  </si>
  <si>
    <t>peter.roost@shinternet.ch</t>
  </si>
  <si>
    <t>Roschmann</t>
  </si>
  <si>
    <t>Maurice</t>
  </si>
  <si>
    <t>Rebweg 10</t>
  </si>
  <si>
    <t>Rota</t>
  </si>
  <si>
    <t>Larissa</t>
  </si>
  <si>
    <t>Hoolicher 10</t>
  </si>
  <si>
    <t>079 890 10 83</t>
  </si>
  <si>
    <t>larissarotacb@gmail.com</t>
  </si>
  <si>
    <t>Roth</t>
  </si>
  <si>
    <t>Schöneckstr. 3</t>
  </si>
  <si>
    <t>079 726 63 40</t>
  </si>
  <si>
    <t>felix@roth-brennholz.ch</t>
  </si>
  <si>
    <t>Rubin</t>
  </si>
  <si>
    <t>Christine</t>
  </si>
  <si>
    <t>Kirchäcker 15</t>
  </si>
  <si>
    <t>Freiberg am Neckar</t>
  </si>
  <si>
    <t>c.rubin@gmx.net</t>
  </si>
  <si>
    <t>Rüedi</t>
  </si>
  <si>
    <t>Andy</t>
  </si>
  <si>
    <t>Dorfstr. 7</t>
  </si>
  <si>
    <t>052 681 15 92</t>
  </si>
  <si>
    <t>city-garage@sunrise.ch</t>
  </si>
  <si>
    <t>Kleintalstr. 6</t>
  </si>
  <si>
    <t>052 685 32 61</t>
  </si>
  <si>
    <t>079 236 61 49</t>
  </si>
  <si>
    <t>marco_rueedi@bluewin.ch</t>
  </si>
  <si>
    <t>052 681 13 42</t>
  </si>
  <si>
    <t>078 795 60 24</t>
  </si>
  <si>
    <t>markus_rueedi84@bluewin.ch</t>
  </si>
  <si>
    <t>Rüeger</t>
  </si>
  <si>
    <t>Heinz</t>
  </si>
  <si>
    <t>Neugrüthalde 7</t>
  </si>
  <si>
    <t>079 925 44 35</t>
  </si>
  <si>
    <t>heinz.rueger.hr@gmail.com</t>
  </si>
  <si>
    <t>Jürg Heinz</t>
  </si>
  <si>
    <t>Zöllistr. 13b</t>
  </si>
  <si>
    <t>juergrueeger@outlook.com</t>
  </si>
  <si>
    <t>zur Stahlgiesserei 5</t>
  </si>
  <si>
    <t>052 685 18 97</t>
  </si>
  <si>
    <t>079 101 99 48</t>
  </si>
  <si>
    <t>ralf.rueger@bluewin.ch</t>
  </si>
  <si>
    <t>Rüger</t>
  </si>
  <si>
    <t>In der Gasse 16</t>
  </si>
  <si>
    <t>079 348 04 64</t>
  </si>
  <si>
    <t>andreas.rueger@bluewin.ch</t>
  </si>
  <si>
    <t>Ryser</t>
  </si>
  <si>
    <t>Kirchstr. 17</t>
  </si>
  <si>
    <t>Sahathevan</t>
  </si>
  <si>
    <t>Kavishn</t>
  </si>
  <si>
    <t>Rheinhaldenstr. 118</t>
  </si>
  <si>
    <t>079 222 04 95</t>
  </si>
  <si>
    <t>kajan00@hotmail.com</t>
  </si>
  <si>
    <t>Sakac</t>
  </si>
  <si>
    <t>Raphael</t>
  </si>
  <si>
    <t>Taubengasse 8</t>
  </si>
  <si>
    <t>Salathé</t>
  </si>
  <si>
    <t>Anic</t>
  </si>
  <si>
    <t>Hohenkrähenstr. 9</t>
  </si>
  <si>
    <t>079 477 47 11</t>
  </si>
  <si>
    <t>anic2004@bluewin.ch</t>
  </si>
  <si>
    <t>Sätteli</t>
  </si>
  <si>
    <t>Hohchrüz 577</t>
  </si>
  <si>
    <t>c.saetteli@bluewin.ch</t>
  </si>
  <si>
    <t>Saumweber</t>
  </si>
  <si>
    <t>Gerd</t>
  </si>
  <si>
    <t>Anker-Wisli 573G</t>
  </si>
  <si>
    <t>Uwe</t>
  </si>
  <si>
    <t>Rychenstr. 504</t>
  </si>
  <si>
    <t>Sauter</t>
  </si>
  <si>
    <t>Janis</t>
  </si>
  <si>
    <t>Dorfstr. 81</t>
  </si>
  <si>
    <t>Marius</t>
  </si>
  <si>
    <t>Nils</t>
  </si>
  <si>
    <t>Chobewis 9</t>
  </si>
  <si>
    <t>Savic</t>
  </si>
  <si>
    <t>Alexander</t>
  </si>
  <si>
    <t>Dorfstr. 8</t>
  </si>
  <si>
    <t>Opfertshofen SH</t>
  </si>
  <si>
    <t>Schaad</t>
  </si>
  <si>
    <t>Dorfstr. 38</t>
  </si>
  <si>
    <t>079 205 99 01</t>
  </si>
  <si>
    <t>schaadbenjamin70@gmail.com</t>
  </si>
  <si>
    <t>052 685 20 80</t>
  </si>
  <si>
    <t>079 419 41 42</t>
  </si>
  <si>
    <t>mail@pschaad.ch</t>
  </si>
  <si>
    <t>Schäpper</t>
  </si>
  <si>
    <t>Lorenzo</t>
  </si>
  <si>
    <t>079 796 50 45</t>
  </si>
  <si>
    <t>lorenzo.schaepper@gmail.com</t>
  </si>
  <si>
    <t>Schäppi</t>
  </si>
  <si>
    <t>Schaffhauserstr. 65</t>
  </si>
  <si>
    <t>078 843 39 96</t>
  </si>
  <si>
    <t>Schär</t>
  </si>
  <si>
    <t>Georg Christian</t>
  </si>
  <si>
    <t>Talstr. 11</t>
  </si>
  <si>
    <t>079 441 37 90</t>
  </si>
  <si>
    <t>Schaer-sc@bluewin.ch</t>
  </si>
  <si>
    <t>Schärer</t>
  </si>
  <si>
    <t>Emanuel</t>
  </si>
  <si>
    <t>Undergass 5</t>
  </si>
  <si>
    <t>Hannes</t>
  </si>
  <si>
    <t>Undergasse 5</t>
  </si>
  <si>
    <t>079/ 9333744</t>
  </si>
  <si>
    <t>info@sonnengut-weine.ch</t>
  </si>
  <si>
    <t>Schelbli</t>
  </si>
  <si>
    <t>Bettackerweg 2</t>
  </si>
  <si>
    <t>052 681 37 61</t>
  </si>
  <si>
    <t>078 708 44 33</t>
  </si>
  <si>
    <t>marco.schelbli@shinternet.ch</t>
  </si>
  <si>
    <t>Schellenberg</t>
  </si>
  <si>
    <t>Wippelstr. 10</t>
  </si>
  <si>
    <t>+41 78 768 49 30</t>
  </si>
  <si>
    <t>andreasschellenberg@hotmail.com</t>
  </si>
  <si>
    <t>Schelling</t>
  </si>
  <si>
    <t>Zubastr. 5</t>
  </si>
  <si>
    <t>052 672 79 80</t>
  </si>
  <si>
    <t>079 196 64 40</t>
  </si>
  <si>
    <t>andreas.schelling@shinternet.ch</t>
  </si>
  <si>
    <t>Grabenstr. 49</t>
  </si>
  <si>
    <t>052 685 22 75</t>
  </si>
  <si>
    <t>Schenk</t>
  </si>
  <si>
    <t>Choligass 11</t>
  </si>
  <si>
    <t>052 740 31 26</t>
  </si>
  <si>
    <t>schenk.sg@bluewin.ch</t>
  </si>
  <si>
    <t>Scherrer</t>
  </si>
  <si>
    <t>Ungarbühlstr. 41</t>
  </si>
  <si>
    <t>052 624 28 79</t>
  </si>
  <si>
    <t>078 767 55 74</t>
  </si>
  <si>
    <t>raphael.scherrer@gmx.ch</t>
  </si>
  <si>
    <t>Schick</t>
  </si>
  <si>
    <t>Helmut</t>
  </si>
  <si>
    <t>Schützengasse 43</t>
  </si>
  <si>
    <t>052 685 21 49</t>
  </si>
  <si>
    <t>079 724 17 03</t>
  </si>
  <si>
    <t>helmut.schick@bluewin.ch</t>
  </si>
  <si>
    <t>Schillig</t>
  </si>
  <si>
    <t>Stettemerstr. 145</t>
  </si>
  <si>
    <t>078 835 34 12</t>
  </si>
  <si>
    <t>pipa.schillig@bargen.ch</t>
  </si>
  <si>
    <t>Schink</t>
  </si>
  <si>
    <t>Claus-Jürgen</t>
  </si>
  <si>
    <t>Langwis 3</t>
  </si>
  <si>
    <t>claus@schink.ch</t>
  </si>
  <si>
    <t>Schlagenhauf</t>
  </si>
  <si>
    <t>Erika</t>
  </si>
  <si>
    <t>Hardstr. 8</t>
  </si>
  <si>
    <t>Unterdorfstr. 10</t>
  </si>
  <si>
    <t>052 741 43 17</t>
  </si>
  <si>
    <t>079 516 36 67</t>
  </si>
  <si>
    <t>kurt.schlagenhauf@bluewin.ch</t>
  </si>
  <si>
    <t>079 223 27 12</t>
  </si>
  <si>
    <t>mschlagenhauf@bluewin.ch</t>
  </si>
  <si>
    <t>Plattenweg 50</t>
  </si>
  <si>
    <t>Schlatter</t>
  </si>
  <si>
    <t>Albert</t>
  </si>
  <si>
    <t>Neuhauserstr. 2</t>
  </si>
  <si>
    <t>079 774 04 70</t>
  </si>
  <si>
    <t>albert.schlatter@alsicon.com</t>
  </si>
  <si>
    <t>Hauptstr. 38</t>
  </si>
  <si>
    <t>dominik.schlatter@bluewin.ch</t>
  </si>
  <si>
    <t>Fedor</t>
  </si>
  <si>
    <t>Hauptstr. 108</t>
  </si>
  <si>
    <t>052 681 37 58</t>
  </si>
  <si>
    <t>Haingartenstr. 5</t>
  </si>
  <si>
    <t>052 681 37 60</t>
  </si>
  <si>
    <t>hs.schlatter-keller@bluewin.ch</t>
  </si>
  <si>
    <t>Hintergasse 3</t>
  </si>
  <si>
    <t>juerg.schlatter@gmail.com</t>
  </si>
  <si>
    <t>Zelgstr. 5</t>
  </si>
  <si>
    <t>052 685 13 36</t>
  </si>
  <si>
    <t>m.schlatter@shinternet.ch</t>
  </si>
  <si>
    <t>Neuweg 1</t>
  </si>
  <si>
    <t>079 534 25 49</t>
  </si>
  <si>
    <t>Stefan.schlatter95@bluewin.ch</t>
  </si>
  <si>
    <t>Schmidt</t>
  </si>
  <si>
    <t>Stettberg 4</t>
  </si>
  <si>
    <t>Geslau</t>
  </si>
  <si>
    <t>HKF.Schmidt@t-online.de</t>
  </si>
  <si>
    <t>Schneider</t>
  </si>
  <si>
    <t>Leandro</t>
  </si>
  <si>
    <t>Hauptstr. 4</t>
  </si>
  <si>
    <t>Schneidewind</t>
  </si>
  <si>
    <t>Hochrahn 44</t>
  </si>
  <si>
    <t>079 799 30 56</t>
  </si>
  <si>
    <t>schneidewind2@bluewin.ch</t>
  </si>
  <si>
    <t>052 685 15 63</t>
  </si>
  <si>
    <t>079 450 03 52</t>
  </si>
  <si>
    <t>Schnelli</t>
  </si>
  <si>
    <t>Blattenweg 7</t>
  </si>
  <si>
    <t>walter.schnelli@gmail.com</t>
  </si>
  <si>
    <t>Schnetzler</t>
  </si>
  <si>
    <t>Chilchgasse 1</t>
  </si>
  <si>
    <t>052 681 53 38</t>
  </si>
  <si>
    <t>079 684 72 08</t>
  </si>
  <si>
    <t>roger.schnetzler@bluewin.ch</t>
  </si>
  <si>
    <t>Schoch</t>
  </si>
  <si>
    <t>Kesslergasse 5</t>
  </si>
  <si>
    <t>Schön</t>
  </si>
  <si>
    <t>Danilo</t>
  </si>
  <si>
    <t>Abendstr. 11</t>
  </si>
  <si>
    <t>danilo83@gmx.ch</t>
  </si>
  <si>
    <t>Schönenberger</t>
  </si>
  <si>
    <t>Tüelgasse 5</t>
  </si>
  <si>
    <t>052 672 60 43</t>
  </si>
  <si>
    <t>yves.schoe@hotmail.com</t>
  </si>
  <si>
    <t>Schöttli</t>
  </si>
  <si>
    <t>Tellstr. 44</t>
  </si>
  <si>
    <t>079 917 40 30</t>
  </si>
  <si>
    <t>levin.schoettli@me.com</t>
  </si>
  <si>
    <t>Schudel</t>
  </si>
  <si>
    <t>Dorfstr. 80</t>
  </si>
  <si>
    <t>052 680 19 35</t>
  </si>
  <si>
    <t>079 247 95 34</t>
  </si>
  <si>
    <t>armin.schudel@bluewin.ch</t>
  </si>
  <si>
    <t>Dorfstr. 30</t>
  </si>
  <si>
    <t>077 463 95 83</t>
  </si>
  <si>
    <t>tschudiii@gmx.ch</t>
  </si>
  <si>
    <t>Levi</t>
  </si>
  <si>
    <t>Oberdorf 17</t>
  </si>
  <si>
    <t>levischudel@gmx.ch</t>
  </si>
  <si>
    <t>Dorfstr. 62</t>
  </si>
  <si>
    <t>Schüle</t>
  </si>
  <si>
    <t>Alina</t>
  </si>
  <si>
    <t>Akazienstr. 14</t>
  </si>
  <si>
    <t>078 657 48 44</t>
  </si>
  <si>
    <t>077 520 85 97</t>
  </si>
  <si>
    <t>aschuele03@gmail.com</t>
  </si>
  <si>
    <t>Schulthess</t>
  </si>
  <si>
    <t>Nicolas</t>
  </si>
  <si>
    <t>Chobewis 5</t>
  </si>
  <si>
    <t>+41 52 680 25</t>
  </si>
  <si>
    <t>nicolas.schulthess@gmx.net</t>
  </si>
  <si>
    <t>Schütz</t>
  </si>
  <si>
    <t>Cordelia</t>
  </si>
  <si>
    <t>Steinenkreuzstr. 2</t>
  </si>
  <si>
    <t>044 867 24 83</t>
  </si>
  <si>
    <t>Hinder Nüchilch 6</t>
  </si>
  <si>
    <t>052 681 17 77</t>
  </si>
  <si>
    <t>078 808 72 33</t>
  </si>
  <si>
    <t>Schwaninger</t>
  </si>
  <si>
    <t>Dorfstr. 9</t>
  </si>
  <si>
    <t>Stammerweg 8</t>
  </si>
  <si>
    <t>Schlattingen</t>
  </si>
  <si>
    <t>052 685 14 08</t>
  </si>
  <si>
    <t>079 388 36 07</t>
  </si>
  <si>
    <t>b.schwaninger@shinternet.ch</t>
  </si>
  <si>
    <t>Altenrain 6</t>
  </si>
  <si>
    <t>052 685 27 55</t>
  </si>
  <si>
    <t>079 675 49 12</t>
  </si>
  <si>
    <t>j.schwaninger@shinternet.ch</t>
  </si>
  <si>
    <t>052 682 13 78</t>
  </si>
  <si>
    <t>078 756 57 10</t>
  </si>
  <si>
    <t>martin.schwaninger@bluewin.ch</t>
  </si>
  <si>
    <t>Tigenweg 4</t>
  </si>
  <si>
    <t>052 685 24 46</t>
  </si>
  <si>
    <t>peter.schwaninger@bluewin.ch</t>
  </si>
  <si>
    <t>Rudolf</t>
  </si>
  <si>
    <t>052 685 28 93</t>
  </si>
  <si>
    <t>079 241 44 22</t>
  </si>
  <si>
    <t>r.schwaninger@bluewin.ch</t>
  </si>
  <si>
    <t>Schwarzfischer</t>
  </si>
  <si>
    <t>Joachim</t>
  </si>
  <si>
    <t>Bleichestr. 11</t>
  </si>
  <si>
    <t>Tuttlingen</t>
  </si>
  <si>
    <t>Schweizer</t>
  </si>
  <si>
    <t>Hegaustr. 25</t>
  </si>
  <si>
    <t>052 533 93 63</t>
  </si>
  <si>
    <t>peter.schweizer@methosys.ch</t>
  </si>
  <si>
    <t>Schwenk</t>
  </si>
  <si>
    <t>Chilchgasse 9</t>
  </si>
  <si>
    <t>079 221 95 14</t>
  </si>
  <si>
    <t>hpschwenk@solnet.ch</t>
  </si>
  <si>
    <t>Schwizer</t>
  </si>
  <si>
    <t>Zürcherstr. 48</t>
  </si>
  <si>
    <t>078 648 78 47</t>
  </si>
  <si>
    <t>schwizer_martin@bluemail.ch</t>
  </si>
  <si>
    <t>Schwyn</t>
  </si>
  <si>
    <t>Alessia</t>
  </si>
  <si>
    <t>Schwimmbadstr. 42</t>
  </si>
  <si>
    <t>alessia.schwyn@hotmail.ch</t>
  </si>
  <si>
    <t>Anina</t>
  </si>
  <si>
    <t>Dützebüelstr. 9</t>
  </si>
  <si>
    <t>077 532 90 23</t>
  </si>
  <si>
    <t>a.schwyn@shinternet.ch</t>
  </si>
  <si>
    <t>Jens</t>
  </si>
  <si>
    <t>Gellerstieg 2</t>
  </si>
  <si>
    <t>052 682 10 03</t>
  </si>
  <si>
    <t>079 321 09 07</t>
  </si>
  <si>
    <t>mail@jschwyn.com</t>
  </si>
  <si>
    <t>079 633 42 48</t>
  </si>
  <si>
    <t>thomas.schwyn@shinternet.ch</t>
  </si>
  <si>
    <t>Sieber</t>
  </si>
  <si>
    <t>Steinenkreuzstr. 17</t>
  </si>
  <si>
    <t>044 867 37 18</t>
  </si>
  <si>
    <t>Siegenthaler</t>
  </si>
  <si>
    <t>In der Au 19</t>
  </si>
  <si>
    <t>052 640 13 18</t>
  </si>
  <si>
    <t>Sigg</t>
  </si>
  <si>
    <t>Stirnestieg 1</t>
  </si>
  <si>
    <t>kurt.sigg@augustin.ch</t>
  </si>
  <si>
    <t>Skraban</t>
  </si>
  <si>
    <t>Ladislav</t>
  </si>
  <si>
    <t>Randenstr. 139</t>
  </si>
  <si>
    <t>052 625 19 22</t>
  </si>
  <si>
    <t>ladi-skraban@hotmail.com</t>
  </si>
  <si>
    <t>Snjaric</t>
  </si>
  <si>
    <t>Jessica</t>
  </si>
  <si>
    <t>Kirchbergstr. 46</t>
  </si>
  <si>
    <t>079 299 47 46</t>
  </si>
  <si>
    <t>jsnjaric@gmx.ch</t>
  </si>
  <si>
    <t>Solci</t>
  </si>
  <si>
    <t>Melanie</t>
  </si>
  <si>
    <t>079 325 48 78</t>
  </si>
  <si>
    <t>melanie.33@windowslive.com</t>
  </si>
  <si>
    <t>Spaar</t>
  </si>
  <si>
    <t>Hinterer Berghof 143</t>
  </si>
  <si>
    <t>052 681 58 68</t>
  </si>
  <si>
    <t>079 477 09 11</t>
  </si>
  <si>
    <t>Spahn</t>
  </si>
  <si>
    <t>Seewadel 1</t>
  </si>
  <si>
    <t>052 659 63 51</t>
  </si>
  <si>
    <t>079 636 48 13</t>
  </si>
  <si>
    <t>rolf.spahn@bluewin.ch</t>
  </si>
  <si>
    <t>Spiess</t>
  </si>
  <si>
    <t>Höfen 2</t>
  </si>
  <si>
    <t>079 305 84 60</t>
  </si>
  <si>
    <t>Stadler</t>
  </si>
  <si>
    <t>Chnebelgässli 8</t>
  </si>
  <si>
    <t>Stähle</t>
  </si>
  <si>
    <t>Schützeweg 12</t>
  </si>
  <si>
    <t>052 685 32 46</t>
  </si>
  <si>
    <t>f.stahle99@gmail.com</t>
  </si>
  <si>
    <t>Stamm</t>
  </si>
  <si>
    <t>Laila</t>
  </si>
  <si>
    <t>Neutrottenstr. 88</t>
  </si>
  <si>
    <t>079 658 21 80</t>
  </si>
  <si>
    <t>laila.stamm@gmail.com</t>
  </si>
  <si>
    <t>Hauptstr. 98</t>
  </si>
  <si>
    <t>052 659 34 17</t>
  </si>
  <si>
    <t>stamm.p@bluewin.ch</t>
  </si>
  <si>
    <t>Stanger</t>
  </si>
  <si>
    <t>Langhansergässchen 42</t>
  </si>
  <si>
    <t>052 625 54 60</t>
  </si>
  <si>
    <t>079 387 63 27</t>
  </si>
  <si>
    <t>markus.stanger@shinternet.ch</t>
  </si>
  <si>
    <t>Steiger</t>
  </si>
  <si>
    <t>Hinterdorf 6</t>
  </si>
  <si>
    <t>052 625 76 83</t>
  </si>
  <si>
    <t>j.p.steiger@bluewin.ch</t>
  </si>
  <si>
    <t>Steinemann</t>
  </si>
  <si>
    <t>Dorfstr. 48</t>
  </si>
  <si>
    <t>fritz.steinemann@gmx.ch</t>
  </si>
  <si>
    <t>Dorfstr. 32</t>
  </si>
  <si>
    <t>marcel.steinemann@bluewin.ch</t>
  </si>
  <si>
    <t>Marcel Tobias</t>
  </si>
  <si>
    <t>079 379 14 10</t>
  </si>
  <si>
    <t>marcel.steinemann@gmx.net</t>
  </si>
  <si>
    <t>Poststrasse 1</t>
  </si>
  <si>
    <t>079 326 00 84</t>
  </si>
  <si>
    <t>steinemann.matthias@gmail.com</t>
  </si>
  <si>
    <t>Stoll</t>
  </si>
  <si>
    <t>Heerengasse 15</t>
  </si>
  <si>
    <t>079 289 38 31</t>
  </si>
  <si>
    <t>bruno.stoll@bluewin.ch</t>
  </si>
  <si>
    <t>Rohrstr. 25</t>
  </si>
  <si>
    <t>052 681 49 17</t>
  </si>
  <si>
    <t>078 825 02 45</t>
  </si>
  <si>
    <t>daniel.stoll@swissworld.com</t>
  </si>
  <si>
    <t>Trottenweg 1</t>
  </si>
  <si>
    <t>079 288 09 18</t>
  </si>
  <si>
    <t>roka-stoll@bluewin.ch</t>
  </si>
  <si>
    <t>Storrer</t>
  </si>
  <si>
    <t>Schulgasse 32</t>
  </si>
  <si>
    <t>052 681 41 37</t>
  </si>
  <si>
    <t>079 735 20 21</t>
  </si>
  <si>
    <t>davidstorrer@gmx.ch</t>
  </si>
  <si>
    <t>Waldhof 136</t>
  </si>
  <si>
    <t>052 685 11 67</t>
  </si>
  <si>
    <t>079 574 24 90</t>
  </si>
  <si>
    <t>karl.storrer@bluewin.ch</t>
  </si>
  <si>
    <t>Ken</t>
  </si>
  <si>
    <t>Grabenstr.3</t>
  </si>
  <si>
    <t>079 417 99 09</t>
  </si>
  <si>
    <t>kenstorrer@gmail.com</t>
  </si>
  <si>
    <t>Grabenstrasse 21</t>
  </si>
  <si>
    <t>storrerluca@gmail.com</t>
  </si>
  <si>
    <t>Streit</t>
  </si>
  <si>
    <t>Hans-Ulrich</t>
  </si>
  <si>
    <t>Kirchbergstr. 7</t>
  </si>
  <si>
    <t>052 640 15 40</t>
  </si>
  <si>
    <t>079 294 64 70</t>
  </si>
  <si>
    <t>hans-ulrich.streit@shinternet.ch</t>
  </si>
  <si>
    <t>Streuli</t>
  </si>
  <si>
    <t>Steinenkreuzweg 5</t>
  </si>
  <si>
    <t>044 867 52 44</t>
  </si>
  <si>
    <t>079 402 74 54</t>
  </si>
  <si>
    <t>Strobel</t>
  </si>
  <si>
    <t>Dieter</t>
  </si>
  <si>
    <t>Uhlandstr. 6A</t>
  </si>
  <si>
    <t>Überlingen</t>
  </si>
  <si>
    <t>Strobl</t>
  </si>
  <si>
    <t>Herblingerstr. 23</t>
  </si>
  <si>
    <t>0049 176 471 22 845</t>
  </si>
  <si>
    <t>jagaanderl@gmail.com</t>
  </si>
  <si>
    <t>Stuber</t>
  </si>
  <si>
    <t>Steve</t>
  </si>
  <si>
    <t>Am Stägli 5</t>
  </si>
  <si>
    <t>079 627 19 18</t>
  </si>
  <si>
    <t>steve.stuber@gmail.com</t>
  </si>
  <si>
    <t>Studer</t>
  </si>
  <si>
    <t>Jeanette</t>
  </si>
  <si>
    <t>Haufeld 2</t>
  </si>
  <si>
    <t>044 867 30 29</t>
  </si>
  <si>
    <t>078 747 83 73</t>
  </si>
  <si>
    <t>jea.studer@shinternet.ch</t>
  </si>
  <si>
    <t>Hauffeld 2</t>
  </si>
  <si>
    <t>peter.studer@shinternet.ch</t>
  </si>
  <si>
    <t>Stüssi</t>
  </si>
  <si>
    <t>Hofackerstr. 9</t>
  </si>
  <si>
    <t>052 624 15 69</t>
  </si>
  <si>
    <t>lay_stuessi@bluewin.ch</t>
  </si>
  <si>
    <t>Suermann</t>
  </si>
  <si>
    <t>am Stägli 2</t>
  </si>
  <si>
    <t>076 326 70 44</t>
  </si>
  <si>
    <t>Winfried</t>
  </si>
  <si>
    <t>ws.suermann@gmail.com</t>
  </si>
  <si>
    <t>Tanner</t>
  </si>
  <si>
    <t>Am Bohl 8</t>
  </si>
  <si>
    <t>052 653 16 03</t>
  </si>
  <si>
    <t>Rössligasse 9</t>
  </si>
  <si>
    <t>052 685 25 79</t>
  </si>
  <si>
    <t>e.m.tanner@bluewin.ch</t>
  </si>
  <si>
    <t>Haafpüntstr. 1</t>
  </si>
  <si>
    <t>052 653 15 27</t>
  </si>
  <si>
    <t>migrol-bargen@bluewin.ch</t>
  </si>
  <si>
    <t>Mandacherstr. 2</t>
  </si>
  <si>
    <t>Hepsackerstr. 9</t>
  </si>
  <si>
    <t>052 653 16 57</t>
  </si>
  <si>
    <t>tanner.imbiss@gmx.ch</t>
  </si>
  <si>
    <t>078 710 63 66</t>
  </si>
  <si>
    <t>stefan.tanner@swissonline.ch</t>
  </si>
  <si>
    <t>Tappolet</t>
  </si>
  <si>
    <t>Carole</t>
  </si>
  <si>
    <t>Trasadingerstr 1</t>
  </si>
  <si>
    <t>carole.tappolet@gmail.com</t>
  </si>
  <si>
    <t>Grubenstr. 127d</t>
  </si>
  <si>
    <t>052 625 68 66</t>
  </si>
  <si>
    <t>erich.tappolet@gmail.com</t>
  </si>
  <si>
    <t>Laurent</t>
  </si>
  <si>
    <t>Trasadingerstr. 1</t>
  </si>
  <si>
    <t>079 586 51 15</t>
  </si>
  <si>
    <t>laurenttappolet@gmail.com</t>
  </si>
  <si>
    <t>Taufer</t>
  </si>
  <si>
    <t>Dorfstr. 36</t>
  </si>
  <si>
    <t>052 643 66 73</t>
  </si>
  <si>
    <t>Tauxe</t>
  </si>
  <si>
    <t>Laurent Raphael</t>
  </si>
  <si>
    <t>Ahornstr. 10</t>
  </si>
  <si>
    <t>078 677 41 56</t>
  </si>
  <si>
    <t>laurent.tauxe@shinternet.ch</t>
  </si>
  <si>
    <t>Michel Fortunato</t>
  </si>
  <si>
    <t>052 624 94 00</t>
  </si>
  <si>
    <t>michel.tauxe@icloud.com</t>
  </si>
  <si>
    <t>Thierry Raymond</t>
  </si>
  <si>
    <t>tedy.ch@icloud.com</t>
  </si>
  <si>
    <t>Tenger</t>
  </si>
  <si>
    <t>Poststr. 46</t>
  </si>
  <si>
    <t>079 380 37 47</t>
  </si>
  <si>
    <t>rolandtenger@bluewin.ch</t>
  </si>
  <si>
    <t>Thoma</t>
  </si>
  <si>
    <t>Gigebuck 39</t>
  </si>
  <si>
    <t>052 681 36 18</t>
  </si>
  <si>
    <t>eethoma@bluewin.ch</t>
  </si>
  <si>
    <t>Thoma Bochmann</t>
  </si>
  <si>
    <t>Verena</t>
  </si>
  <si>
    <t>079 646 65 75</t>
  </si>
  <si>
    <t>thomaverena@gmx.ch</t>
  </si>
  <si>
    <t>Tobler</t>
  </si>
  <si>
    <t>Obere Mühlebodenstr. 6</t>
  </si>
  <si>
    <t>Trüllikon</t>
  </si>
  <si>
    <t>052 319 41 97</t>
  </si>
  <si>
    <t>079 200 63 07</t>
  </si>
  <si>
    <t>tobler.peter@bluewin.ch</t>
  </si>
  <si>
    <t>Todorovic</t>
  </si>
  <si>
    <t>Alexandro</t>
  </si>
  <si>
    <t>Industriestr. 23</t>
  </si>
  <si>
    <t>todorovicsandro1@gmail.com</t>
  </si>
  <si>
    <t>Tognella</t>
  </si>
  <si>
    <t>Lino Enrico</t>
  </si>
  <si>
    <t>Hauptstr. 42</t>
  </si>
  <si>
    <t>Trutmann</t>
  </si>
  <si>
    <t>052 681 53 47</t>
  </si>
  <si>
    <t>079 593 76 50</t>
  </si>
  <si>
    <t>adi.trutmann@bluewin.ch</t>
  </si>
  <si>
    <t>Brian</t>
  </si>
  <si>
    <t>Ackerweg 1</t>
  </si>
  <si>
    <t>079 281 63 22</t>
  </si>
  <si>
    <t>brian.trutmann@bluewin.ch</t>
  </si>
  <si>
    <t>079 642 17 21</t>
  </si>
  <si>
    <t>marco.trutmann@bluewin.ch</t>
  </si>
  <si>
    <t>Uehlinger</t>
  </si>
  <si>
    <t>Edgar</t>
  </si>
  <si>
    <t>Neunkircherstr. 12</t>
  </si>
  <si>
    <t>052 681 15 63</t>
  </si>
  <si>
    <t>eh.uehlinger@bluewin.ch</t>
  </si>
  <si>
    <t>Van Rekum</t>
  </si>
  <si>
    <t>Arend</t>
  </si>
  <si>
    <t>Chapfstr. 20</t>
  </si>
  <si>
    <t>044 867 54 42</t>
  </si>
  <si>
    <t>Vasseur</t>
  </si>
  <si>
    <t>Gregor Piotr</t>
  </si>
  <si>
    <t>Fulachstr. 36</t>
  </si>
  <si>
    <t>079/2050878</t>
  </si>
  <si>
    <t>gregor.vasseur@gmail.com</t>
  </si>
  <si>
    <t>Verrilli</t>
  </si>
  <si>
    <t>Hauptstr. 1</t>
  </si>
  <si>
    <t>Vögele</t>
  </si>
  <si>
    <t>052 681 26 05</t>
  </si>
  <si>
    <t>voegele_family@bluewin.ch</t>
  </si>
  <si>
    <t>Vögeli</t>
  </si>
  <si>
    <t>Berggasse 12 A</t>
  </si>
  <si>
    <t>052 685 19 12</t>
  </si>
  <si>
    <t>077 529 03 04</t>
  </si>
  <si>
    <t>svoegeli@sunrise.ch</t>
  </si>
  <si>
    <t>Barbara</t>
  </si>
  <si>
    <t>Bahnhofstr. 37</t>
  </si>
  <si>
    <t>052 681 23 22</t>
  </si>
  <si>
    <t>079 405 62 88</t>
  </si>
  <si>
    <t>barbara.voegeli63@gmail.com</t>
  </si>
  <si>
    <t>Egon</t>
  </si>
  <si>
    <t>Scheuerackerstr. 17</t>
  </si>
  <si>
    <t>Nürensdorf</t>
  </si>
  <si>
    <t>044 836 31 90</t>
  </si>
  <si>
    <t>egonv@bluewin.ch</t>
  </si>
  <si>
    <t>Schulgasse 1</t>
  </si>
  <si>
    <t>052 681 29 64</t>
  </si>
  <si>
    <t>079 215 02 56</t>
  </si>
  <si>
    <t>hans-voegeli@bluewin.ch</t>
  </si>
  <si>
    <t>Ronald</t>
  </si>
  <si>
    <t>079 695 52 93</t>
  </si>
  <si>
    <t>ronni.voegeli@bluewin.ch</t>
  </si>
  <si>
    <t>Schulgasse 4</t>
  </si>
  <si>
    <t>079 761 60 46</t>
  </si>
  <si>
    <t>voegeli_stefan@hotmail.com</t>
  </si>
  <si>
    <t>Steinhof 195</t>
  </si>
  <si>
    <t>079 617 75 27</t>
  </si>
  <si>
    <t>sven.voegeli@bluemail.ch</t>
  </si>
  <si>
    <t>Ueli</t>
  </si>
  <si>
    <t>Schulstrasse 14</t>
  </si>
  <si>
    <t>079 444 90 39</t>
  </si>
  <si>
    <t>mf.3065@hotmail.com</t>
  </si>
  <si>
    <t>079 672 51 22</t>
  </si>
  <si>
    <t>urs.voegeli@voegelivvv.ch</t>
  </si>
  <si>
    <t>Vogelsanger</t>
  </si>
  <si>
    <t>Rosenacker 187</t>
  </si>
  <si>
    <t>079 629 32 68</t>
  </si>
  <si>
    <t>chvogelsanger@bluewin.ch</t>
  </si>
  <si>
    <t>Jägerstrasse 17</t>
  </si>
  <si>
    <t>078 687 6226</t>
  </si>
  <si>
    <t>felix-v@gmx.net</t>
  </si>
  <si>
    <t>Zollstr. 10</t>
  </si>
  <si>
    <t>larsvogelsanger@gmail.com</t>
  </si>
  <si>
    <t>Vogt</t>
  </si>
  <si>
    <t>Berg</t>
  </si>
  <si>
    <t>markus-vogt@bluewin.ch</t>
  </si>
  <si>
    <t>Vögtle</t>
  </si>
  <si>
    <t>Birkenstrasse 3</t>
  </si>
  <si>
    <t>marco.voegtle@bluewin.ch</t>
  </si>
  <si>
    <t>Unterdorf 27</t>
  </si>
  <si>
    <t>patrick.voegtle@gmail.com</t>
  </si>
  <si>
    <t>052 649 14 82</t>
  </si>
  <si>
    <t>peter.voegtle@bluewin.ch</t>
  </si>
  <si>
    <t>von Ah</t>
  </si>
  <si>
    <t>Neutrottenstr. 82</t>
  </si>
  <si>
    <t>ipear@gmx.ch</t>
  </si>
  <si>
    <t>von Bargen</t>
  </si>
  <si>
    <t>Hindergartenstr. 19</t>
  </si>
  <si>
    <t>052 654 08 57</t>
  </si>
  <si>
    <t>martin.vonbargen@gmx.ch</t>
  </si>
  <si>
    <t>von Känel</t>
  </si>
  <si>
    <t>Weiherweg 10</t>
  </si>
  <si>
    <t>076/399 10 30</t>
  </si>
  <si>
    <t>philvonkaenel@hotmail.com</t>
  </si>
  <si>
    <t>von Lienen</t>
  </si>
  <si>
    <t>Lukas Paul</t>
  </si>
  <si>
    <t>Steigblickstr. 617</t>
  </si>
  <si>
    <t>076 428 85 42</t>
  </si>
  <si>
    <t>lukas@vonlienen.ch</t>
  </si>
  <si>
    <t>Vonlanthen</t>
  </si>
  <si>
    <t>Franziska</t>
  </si>
  <si>
    <t>Tubackackerstr. 3</t>
  </si>
  <si>
    <t>079 478 04 35</t>
  </si>
  <si>
    <t>076 428 01 75</t>
  </si>
  <si>
    <t>franziska.vonlanthen@bluewin.ch</t>
  </si>
  <si>
    <t>Wäckerlin</t>
  </si>
  <si>
    <t>Rohrstr. 28</t>
  </si>
  <si>
    <t>078 780  15 44</t>
  </si>
  <si>
    <t>Grabenstr. 29</t>
  </si>
  <si>
    <t>052 682 16 63</t>
  </si>
  <si>
    <t>079 795 62 53</t>
  </si>
  <si>
    <t>romi.waeck@gmx.ch</t>
  </si>
  <si>
    <t>Bocksrietstr. 77</t>
  </si>
  <si>
    <t>078 745 91 26</t>
  </si>
  <si>
    <t>sw@shinternet.ch</t>
  </si>
  <si>
    <t>Susi</t>
  </si>
  <si>
    <t>078 623 64 41</t>
  </si>
  <si>
    <t>susiwaeckerlin@bluewin.ch</t>
  </si>
  <si>
    <t>Walde</t>
  </si>
  <si>
    <t>Björn</t>
  </si>
  <si>
    <t>Hörnlistr. 4</t>
  </si>
  <si>
    <t>Illnau</t>
  </si>
  <si>
    <t>Waldmeier</t>
  </si>
  <si>
    <t>Gässli 7</t>
  </si>
  <si>
    <t>052 681 36 56</t>
  </si>
  <si>
    <t>waldmeier@fasshotel.ch</t>
  </si>
  <si>
    <t>Gass 1</t>
  </si>
  <si>
    <t>052 681 23 25</t>
  </si>
  <si>
    <t>079 817 67 29</t>
  </si>
  <si>
    <t>Waldvogel</t>
  </si>
  <si>
    <t>Hauffeld 19</t>
  </si>
  <si>
    <t>044 867 14 62</t>
  </si>
  <si>
    <t>Jean</t>
  </si>
  <si>
    <t>Schlatterweg 49</t>
  </si>
  <si>
    <t>052 649 12 76</t>
  </si>
  <si>
    <t>waldvogel@shinternet.ch</t>
  </si>
  <si>
    <t>Katja</t>
  </si>
  <si>
    <t>Zollstr. 56</t>
  </si>
  <si>
    <t>079 695 85 29</t>
  </si>
  <si>
    <t>voegi_67@hotmail.com</t>
  </si>
  <si>
    <t>Brunnegass 3</t>
  </si>
  <si>
    <t>donmasslos@gmx.ch</t>
  </si>
  <si>
    <t>Wallach</t>
  </si>
  <si>
    <t>Dennis Wayne</t>
  </si>
  <si>
    <t>Hauptstr. 63</t>
  </si>
  <si>
    <t>079 932 82 90</t>
  </si>
  <si>
    <t>denniswallach@bluewin.ch</t>
  </si>
  <si>
    <t>Hauptstr. 67</t>
  </si>
  <si>
    <t>052 685 29 85</t>
  </si>
  <si>
    <t>079 847 63 74</t>
  </si>
  <si>
    <t>famwallach@bluewin.ch</t>
  </si>
  <si>
    <t>Oberdorf 8</t>
  </si>
  <si>
    <t>079 789 98 71</t>
  </si>
  <si>
    <t>8224@gmx.net</t>
  </si>
  <si>
    <t>Goldackerweg 33</t>
  </si>
  <si>
    <t>doris.walter@bluewin.ch</t>
  </si>
  <si>
    <t>Industriestr. 1a</t>
  </si>
  <si>
    <t>052 685 35 46</t>
  </si>
  <si>
    <t>079 314 07 66</t>
  </si>
  <si>
    <t>rw@bluewin.ch</t>
  </si>
  <si>
    <t>Steig 23</t>
  </si>
  <si>
    <t>052 682 13 42</t>
  </si>
  <si>
    <t>079 300 59 05</t>
  </si>
  <si>
    <t>stefan.walter@shinternet.ch</t>
  </si>
  <si>
    <t>Wanner</t>
  </si>
  <si>
    <t>Poststr. 26</t>
  </si>
  <si>
    <t>052 680 18 68</t>
  </si>
  <si>
    <t>079 564 87 06</t>
  </si>
  <si>
    <t>wannerbruno@bluewin.ch</t>
  </si>
  <si>
    <t>Damian</t>
  </si>
  <si>
    <t>Rebhalde 8</t>
  </si>
  <si>
    <t>079 424 53 28</t>
  </si>
  <si>
    <t>damian.wanner@gmx.ch</t>
  </si>
  <si>
    <t>Randenstr. 26</t>
  </si>
  <si>
    <t>052 682 01 14</t>
  </si>
  <si>
    <t>079 219 18 08</t>
  </si>
  <si>
    <t>mwanner@datacomm.ch</t>
  </si>
  <si>
    <t>Nebental 174</t>
  </si>
  <si>
    <t>076 319 71 70</t>
  </si>
  <si>
    <t>zollinger6@bluewin.ch</t>
  </si>
  <si>
    <t>Rebhalde 2</t>
  </si>
  <si>
    <t>052 680 16 87</t>
  </si>
  <si>
    <t>079 680 16 87</t>
  </si>
  <si>
    <t>roman@wanner-transporte-ag.ch</t>
  </si>
  <si>
    <t>Vera</t>
  </si>
  <si>
    <t>079 532 25 86</t>
  </si>
  <si>
    <t>vera.wanner@hotmail.com</t>
  </si>
  <si>
    <t>Weber</t>
  </si>
  <si>
    <t>Jeannette</t>
  </si>
  <si>
    <t>Zollstr. 17</t>
  </si>
  <si>
    <t>j.web@gmx.ch</t>
  </si>
  <si>
    <t>Rohrackerstr. 4</t>
  </si>
  <si>
    <t>076 367 89 25</t>
  </si>
  <si>
    <t>mrweber@gmx.ch</t>
  </si>
  <si>
    <t>Hauptstr.   51</t>
  </si>
  <si>
    <t>052 653 10 26</t>
  </si>
  <si>
    <t>079 204 67 64</t>
  </si>
  <si>
    <t>webermarco@gmx.ch</t>
  </si>
  <si>
    <t>052 681 29 94</t>
  </si>
  <si>
    <t>sk_weber@bluewin.ch</t>
  </si>
  <si>
    <t>Mischa</t>
  </si>
  <si>
    <t>Brülgässli 2</t>
  </si>
  <si>
    <t>Pascal Joel</t>
  </si>
  <si>
    <t>Hauptstr. 59</t>
  </si>
  <si>
    <t>web.pascal@hotmail.com</t>
  </si>
  <si>
    <t>Müliweg 8</t>
  </si>
  <si>
    <t>052 681 47 01</t>
  </si>
  <si>
    <t>079 641 56 19</t>
  </si>
  <si>
    <t>rom.weber@bluewin.ch</t>
  </si>
  <si>
    <t>Wydenhof NK</t>
  </si>
  <si>
    <t>052 681 14 63</t>
  </si>
  <si>
    <t>stefan-weber@gmx.ch</t>
  </si>
  <si>
    <t>Hauptstr. 58</t>
  </si>
  <si>
    <t>052 685 12 28</t>
  </si>
  <si>
    <t>079 669 28 06</t>
  </si>
  <si>
    <t>t-weber@bluewin.ch</t>
  </si>
  <si>
    <t>Wehrli</t>
  </si>
  <si>
    <t>Timo</t>
  </si>
  <si>
    <t>Haingartenstr. 2</t>
  </si>
  <si>
    <t>079 431 02 21</t>
  </si>
  <si>
    <t>timowehrli@gmx.ch</t>
  </si>
  <si>
    <t>Welti</t>
  </si>
  <si>
    <t>Schulstr. 5</t>
  </si>
  <si>
    <t>052 653 14 47</t>
  </si>
  <si>
    <t>hsp.welti@bluewin.ch</t>
  </si>
  <si>
    <t>Neutrottenstr. 75</t>
  </si>
  <si>
    <t>052 640 10 67</t>
  </si>
  <si>
    <t>kwelti@shinternet.ch</t>
  </si>
  <si>
    <t>Schmalzgasse 1</t>
  </si>
  <si>
    <t>beat.werner2000@gmail.com</t>
  </si>
  <si>
    <t>Dorfstr. 103</t>
  </si>
  <si>
    <t>044 867 37 26</t>
  </si>
  <si>
    <t>Hauptstr. 113</t>
  </si>
  <si>
    <t>079 439 37 92</t>
  </si>
  <si>
    <t>hsjwerner@bluewin.ch</t>
  </si>
  <si>
    <t>Konservenstr. 48</t>
  </si>
  <si>
    <t>052 681 43 78</t>
  </si>
  <si>
    <t>michi.werner@bluewin.ch</t>
  </si>
  <si>
    <t>Hinterburg 12</t>
  </si>
  <si>
    <t>077 467 46 52</t>
  </si>
  <si>
    <t>mwernernh2@gmx.ch</t>
  </si>
  <si>
    <t>052 680 24 82</t>
  </si>
  <si>
    <t>079 289 68 30</t>
  </si>
  <si>
    <t>peter.werner@bluewin.ch</t>
  </si>
  <si>
    <t>Schirmisrütistr. 4</t>
  </si>
  <si>
    <t>Hörhausen</t>
  </si>
  <si>
    <t>079 385 56 45</t>
  </si>
  <si>
    <t>ralph.k.werner@hotmail.com</t>
  </si>
  <si>
    <t>simon.werner@gmx.ch</t>
  </si>
  <si>
    <t>Widmer</t>
  </si>
  <si>
    <t>Vorstadt 33</t>
  </si>
  <si>
    <t>079 340 98 89</t>
  </si>
  <si>
    <t>wima67@gmail.com</t>
  </si>
  <si>
    <t>Wiesler</t>
  </si>
  <si>
    <t>Stiegweg 11</t>
  </si>
  <si>
    <t>078 671 82 35</t>
  </si>
  <si>
    <t>fabi.199726@hotmail.com</t>
  </si>
  <si>
    <t>Wildberger</t>
  </si>
  <si>
    <t>Benno</t>
  </si>
  <si>
    <t>Vordergasse 27</t>
  </si>
  <si>
    <t>benno.wildberger@emation.ch</t>
  </si>
  <si>
    <t>Stiegweg 23</t>
  </si>
  <si>
    <t>052 681 39 64</t>
  </si>
  <si>
    <t>079 627 72 21</t>
  </si>
  <si>
    <t>hj.wildberger@bluewin.ch</t>
  </si>
  <si>
    <t>Winter</t>
  </si>
  <si>
    <t>Lea</t>
  </si>
  <si>
    <t>079 249 80 72</t>
  </si>
  <si>
    <t>winterlea04@gmail.com</t>
  </si>
  <si>
    <t>Winzeler</t>
  </si>
  <si>
    <t>Im unteren Tollacker 9</t>
  </si>
  <si>
    <t>Steinmaur</t>
  </si>
  <si>
    <t>079 502 71 42</t>
  </si>
  <si>
    <t>mwinzeler@bluewin.ch</t>
  </si>
  <si>
    <t>Kamorstr. 15</t>
  </si>
  <si>
    <t>052 624 71 10</t>
  </si>
  <si>
    <t>Wolf</t>
  </si>
  <si>
    <t>Rte du Bugnon 10</t>
  </si>
  <si>
    <t>Farvagny</t>
  </si>
  <si>
    <t>052 620 08 31</t>
  </si>
  <si>
    <t>079 482 28 35</t>
  </si>
  <si>
    <t>jan.wolf@bluewin.ch</t>
  </si>
  <si>
    <t>Hauptstr. 80</t>
  </si>
  <si>
    <t>079 235 65 56</t>
  </si>
  <si>
    <t>urs.wolf@bluewin.ch</t>
  </si>
  <si>
    <t>Wotschel</t>
  </si>
  <si>
    <t>Xander</t>
  </si>
  <si>
    <t>Hauptstr. 65</t>
  </si>
  <si>
    <t>052 640 07 31</t>
  </si>
  <si>
    <t>xander.m.w.29.04.Bremerhaven@hotmail.com</t>
  </si>
  <si>
    <t>Würsten</t>
  </si>
  <si>
    <t>Löwenhof 1</t>
  </si>
  <si>
    <t>Schnaihalde 2</t>
  </si>
  <si>
    <t>044 867 29 75</t>
  </si>
  <si>
    <t>079 645 68 38</t>
  </si>
  <si>
    <t>danielwuersten@bluewin.ch</t>
  </si>
  <si>
    <t>Marianne</t>
  </si>
  <si>
    <t>Wyttenbach</t>
  </si>
  <si>
    <t>Obere Hanenbüelstr. 24</t>
  </si>
  <si>
    <t>052 685 31 44</t>
  </si>
  <si>
    <t>079 485 18 67</t>
  </si>
  <si>
    <t>robert.wyttenbach@bluewin.ch</t>
  </si>
  <si>
    <t>Zahnd</t>
  </si>
  <si>
    <t>Spiegelgutstr. 43</t>
  </si>
  <si>
    <t>052 743 12 16</t>
  </si>
  <si>
    <t>ruedi-zahnd@bluewin.ch</t>
  </si>
  <si>
    <t>Sürchstr. 1</t>
  </si>
  <si>
    <t>Benken ZH</t>
  </si>
  <si>
    <t>079 323 20 60</t>
  </si>
  <si>
    <t>Zangger</t>
  </si>
  <si>
    <t>Berghof 1</t>
  </si>
  <si>
    <t>052 681 50 92</t>
  </si>
  <si>
    <t>079 347 03 56</t>
  </si>
  <si>
    <t>domizangger2002@gmail.com</t>
  </si>
  <si>
    <t>Hans Rudolf</t>
  </si>
  <si>
    <t>079 394 55 26</t>
  </si>
  <si>
    <t>zanggerberghof@bluewin.ch</t>
  </si>
  <si>
    <t>Patrik</t>
  </si>
  <si>
    <t>im Berghof 1</t>
  </si>
  <si>
    <t>+41 52 681 50</t>
  </si>
  <si>
    <t>079 529 04 52</t>
  </si>
  <si>
    <t>Zielke</t>
  </si>
  <si>
    <t>Ringo</t>
  </si>
  <si>
    <t>Faselroo 311</t>
  </si>
  <si>
    <t>076 335 09 74</t>
  </si>
  <si>
    <t> r.zielke@gmx.ch</t>
  </si>
  <si>
    <t>Zimmermann</t>
  </si>
  <si>
    <t>Vortag 5</t>
  </si>
  <si>
    <t>052 681 38 28</t>
  </si>
  <si>
    <t>az.sunneschy@bluewin.ch</t>
  </si>
  <si>
    <t>Rodenbergstrasse 4</t>
  </si>
  <si>
    <t>Diessenhofen</t>
  </si>
  <si>
    <t>052 657 27 27</t>
  </si>
  <si>
    <t>info@breitler-haustechnik.ch</t>
  </si>
  <si>
    <t>079 275 63 46</t>
  </si>
  <si>
    <t>chrusli_92@hotmail.com</t>
  </si>
  <si>
    <t>Philippe</t>
  </si>
  <si>
    <t>Hohrainstr. 32</t>
  </si>
  <si>
    <t>Zollinger</t>
  </si>
  <si>
    <t>Hauengasse 19</t>
  </si>
  <si>
    <t>052 681 40 44</t>
  </si>
  <si>
    <t>079 606 50 54</t>
  </si>
  <si>
    <t>r.zollinger@bluewin.ch</t>
  </si>
  <si>
    <t>Zumbühl</t>
  </si>
  <si>
    <t>Mühlentalsträsschen 25</t>
  </si>
  <si>
    <t>052 657 25 54</t>
  </si>
  <si>
    <t>076 202 05 05</t>
  </si>
  <si>
    <t>philipp.zumbuehl@gmail.com</t>
  </si>
  <si>
    <t>Zweifel</t>
  </si>
  <si>
    <t>Dorfstr. 44</t>
  </si>
  <si>
    <t>052 680 20 92</t>
  </si>
  <si>
    <t>079 274 45 55</t>
  </si>
  <si>
    <t>zweifel.daniel@bluewin.ch</t>
  </si>
  <si>
    <t>Niklas</t>
  </si>
  <si>
    <t>zweifel.robin@bluewin.ch</t>
  </si>
  <si>
    <t>Hier klicken und Text eingeben</t>
  </si>
  <si>
    <t>077 453 80 65</t>
  </si>
  <si>
    <t>ahmedisahade5@gmail.com</t>
  </si>
  <si>
    <t>Mühlenstr. 13</t>
  </si>
  <si>
    <t>Bergstr. 17</t>
  </si>
  <si>
    <t>vicepraesident@svbuchthalen.ch</t>
  </si>
  <si>
    <t>Collet</t>
  </si>
  <si>
    <t>Breitenaustr. 168c</t>
  </si>
  <si>
    <t>052 242 15 63</t>
  </si>
  <si>
    <t>y@collet.sh</t>
  </si>
  <si>
    <t>Dalle Feste</t>
  </si>
  <si>
    <t>Gianna Leona</t>
  </si>
  <si>
    <t>Alpenstr. 153</t>
  </si>
  <si>
    <t>+41 78 741 76 74</t>
  </si>
  <si>
    <t>dallemueller@shinternet.ch</t>
  </si>
  <si>
    <t>Domiter</t>
  </si>
  <si>
    <t>Ronny Noel</t>
  </si>
  <si>
    <t>Mühleweg 31</t>
  </si>
  <si>
    <t>076 536 41 42</t>
  </si>
  <si>
    <t>ronny.domiter@gmail.com</t>
  </si>
  <si>
    <t>0049 7424 502220</t>
  </si>
  <si>
    <t>0049 160 99094833</t>
  </si>
  <si>
    <t>Pablo Pascal</t>
  </si>
  <si>
    <t>Alexander Heinz</t>
  </si>
  <si>
    <t>Frei</t>
  </si>
  <si>
    <t>Ramon</t>
  </si>
  <si>
    <t>Landstr. 67</t>
  </si>
  <si>
    <t>Rafz</t>
  </si>
  <si>
    <t>0049 173 7505040</t>
  </si>
  <si>
    <t>sabine.gentner@mysite24.eu</t>
  </si>
  <si>
    <t>Gnädinger</t>
  </si>
  <si>
    <t>Siro</t>
  </si>
  <si>
    <t>im Winkel 5</t>
  </si>
  <si>
    <t>siro.gnaedinger@gmail.com</t>
  </si>
  <si>
    <t>Lugmerstrasse 3</t>
  </si>
  <si>
    <t>Dorfstrasse 78</t>
  </si>
  <si>
    <t>praesident@svbuchthalen.ch</t>
  </si>
  <si>
    <t>052 657 39 63</t>
  </si>
  <si>
    <t>076 237 00 91</t>
  </si>
  <si>
    <t>luca.hedinger@outlook.com</t>
  </si>
  <si>
    <t>Julian Andrin</t>
  </si>
  <si>
    <t>Florian Wolfgang</t>
  </si>
  <si>
    <t>Oberdorf 51</t>
  </si>
  <si>
    <t>076 207 88 42</t>
  </si>
  <si>
    <t>florian.hirt@gmx.ch</t>
  </si>
  <si>
    <t>Hoch</t>
  </si>
  <si>
    <t>Adenberg 1</t>
  </si>
  <si>
    <t>Lara</t>
  </si>
  <si>
    <t>Chnübrecherweg 12</t>
  </si>
  <si>
    <t>lahofer00@gmail.com</t>
  </si>
  <si>
    <t>Nico René</t>
  </si>
  <si>
    <t>carmenkurzj@hotmail.com</t>
  </si>
  <si>
    <t>charly@shinternet.ch</t>
  </si>
  <si>
    <t>Hohenstoffelstrasse 38</t>
  </si>
  <si>
    <t>Bettenstrasse 27</t>
  </si>
  <si>
    <t>052 653 10 31</t>
  </si>
  <si>
    <t>079 529 82 32</t>
  </si>
  <si>
    <t>mattis.meng@gmail.com</t>
  </si>
  <si>
    <t>Montanile</t>
  </si>
  <si>
    <t>Leon</t>
  </si>
  <si>
    <t>Stuckengässchen 11</t>
  </si>
  <si>
    <t>Marcus</t>
  </si>
  <si>
    <t>Lukas Christian</t>
  </si>
  <si>
    <t>Neugrüthalde 22</t>
  </si>
  <si>
    <t>052 682 17 70</t>
  </si>
  <si>
    <t>079 179 49 48</t>
  </si>
  <si>
    <t>lukas.naef06@gmail.com</t>
  </si>
  <si>
    <t>Michael Dominik</t>
  </si>
  <si>
    <t>079 429 35 85</t>
  </si>
  <si>
    <t>Nikles</t>
  </si>
  <si>
    <t>Steven Michael</t>
  </si>
  <si>
    <t>Hegelweg 1</t>
  </si>
  <si>
    <t>079 230 28 17</t>
  </si>
  <si>
    <t>steven.nikles@hotmail.com</t>
  </si>
  <si>
    <t>Ronja</t>
  </si>
  <si>
    <t>Strasser</t>
  </si>
  <si>
    <t>Schleipfistr. 3</t>
  </si>
  <si>
    <t>Felsenaustr. 26</t>
  </si>
  <si>
    <t>Priska Paula</t>
  </si>
  <si>
    <t>Schmid</t>
  </si>
  <si>
    <t>Rajiv</t>
  </si>
  <si>
    <t>Laubschochenstrassse 1</t>
  </si>
  <si>
    <t>Lottstetten</t>
  </si>
  <si>
    <t>schmidrajiv80@protonmail.ch</t>
  </si>
  <si>
    <t>Quellenstr. 8</t>
  </si>
  <si>
    <t>079 610 12 01</t>
  </si>
  <si>
    <t>schneiderken@me.com</t>
  </si>
  <si>
    <t>Kira Marisa</t>
  </si>
  <si>
    <t>052 343 07 32</t>
  </si>
  <si>
    <t>078 247 72 46</t>
  </si>
  <si>
    <t>Kira.Tanner@gmx.ch</t>
  </si>
  <si>
    <t>Tataryan</t>
  </si>
  <si>
    <t>Avetis</t>
  </si>
  <si>
    <t>Schützeweg 37b</t>
  </si>
  <si>
    <t>ctataryan@hotmail.com</t>
  </si>
  <si>
    <t>Ahornstrasse 10</t>
  </si>
  <si>
    <t>Industriestrasse 23</t>
  </si>
  <si>
    <t>052 533 23 16</t>
  </si>
  <si>
    <t>079 956 64 46</t>
  </si>
  <si>
    <t>linotognella404@gmail.com</t>
  </si>
  <si>
    <t>Buchenstr. 1</t>
  </si>
  <si>
    <t>Tomas</t>
  </si>
  <si>
    <t>Tubackackerstr.</t>
  </si>
  <si>
    <t>tomas.vonlanthen@bluewin.ch</t>
  </si>
  <si>
    <t>Vukomanovic</t>
  </si>
  <si>
    <t>Sergej</t>
  </si>
  <si>
    <t>aleksandra5@hotmail.ch</t>
  </si>
  <si>
    <t>Manuel Maurice</t>
  </si>
  <si>
    <t>Silberbergweg 12</t>
  </si>
  <si>
    <t>kohana73@icloud.com</t>
  </si>
  <si>
    <t>052 503 74 54</t>
  </si>
  <si>
    <t>076 368 03 01</t>
  </si>
  <si>
    <t>Céline Angelina</t>
  </si>
  <si>
    <t>Barzheimerstr. 160</t>
  </si>
  <si>
    <t>cawinzeler@bluewin.ch</t>
  </si>
  <si>
    <t>Verbandschiessen u. d. Enge 2023</t>
  </si>
  <si>
    <t>Anmeldung Jung &amp; Alt bis Mo. 14. August 2023</t>
  </si>
  <si>
    <t>Eingabe von Schützen, die erst nach dem 10.07.2023 in der VVA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</si>
</sst>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b/>
      <i/>
      <sz val="14"/>
      <color theme="1"/>
      <name val="Arial"/>
      <family val="2"/>
    </font>
    <font>
      <b/>
      <i/>
      <sz val="11"/>
      <color rgb="FF0000FF"/>
      <name val="Arial"/>
      <family val="2"/>
    </font>
    <font>
      <sz val="12"/>
      <color theme="1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sz val="8"/>
      <color rgb="FF808080"/>
      <name val="Tahoma"/>
      <family val="2"/>
    </font>
    <font>
      <u/>
      <sz val="11"/>
      <color theme="1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Calibri"/>
      <family val="2"/>
    </font>
    <font>
      <b/>
      <i/>
      <sz val="20"/>
      <color rgb="FF0000FF"/>
      <name val="Arial"/>
      <family val="2"/>
    </font>
    <font>
      <b/>
      <i/>
      <sz val="16"/>
      <color theme="1"/>
      <name val="Arial"/>
      <family val="2"/>
    </font>
    <font>
      <i/>
      <sz val="18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0000FF"/>
      <name val="Arial"/>
      <family val="2"/>
    </font>
    <font>
      <b/>
      <u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2" fillId="0" borderId="0" xfId="1" applyAlignment="1" applyProtection="1">
      <alignment vertical="top"/>
    </xf>
    <xf numFmtId="0" fontId="0" fillId="0" borderId="0" xfId="0" applyAlignment="1" applyProtection="1">
      <alignment vertical="top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10" fillId="0" borderId="4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vertical="center"/>
    </xf>
    <xf numFmtId="164" fontId="14" fillId="4" borderId="0" xfId="0" applyNumberFormat="1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25" fillId="0" borderId="0" xfId="0" applyFont="1" applyFill="1" applyBorder="1" applyProtection="1"/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164" fontId="14" fillId="0" borderId="0" xfId="0" applyNumberFormat="1" applyFont="1" applyFill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64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0" fontId="22" fillId="2" borderId="4" xfId="0" applyFont="1" applyFill="1" applyBorder="1" applyAlignment="1" applyProtection="1">
      <alignment horizontal="center" vertical="center"/>
    </xf>
    <xf numFmtId="0" fontId="27" fillId="0" borderId="0" xfId="0" applyFont="1"/>
    <xf numFmtId="14" fontId="27" fillId="0" borderId="0" xfId="0" applyNumberFormat="1" applyFont="1"/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right" vertical="center"/>
    </xf>
    <xf numFmtId="0" fontId="22" fillId="2" borderId="4" xfId="0" applyFont="1" applyFill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0" fontId="26" fillId="0" borderId="4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4" xfId="0" applyNumberFormat="1" applyFont="1" applyBorder="1" applyAlignment="1" applyProtection="1">
      <alignment horizontal="center" vertical="center"/>
    </xf>
    <xf numFmtId="0" fontId="0" fillId="5" borderId="6" xfId="0" applyNumberForma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FF00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38099</xdr:colOff>
      <xdr:row>5</xdr:row>
      <xdr:rowOff>1</xdr:rowOff>
    </xdr:from>
    <xdr:to>
      <xdr:col>23</xdr:col>
      <xdr:colOff>638174</xdr:colOff>
      <xdr:row>11</xdr:row>
      <xdr:rowOff>47626</xdr:rowOff>
    </xdr:to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05499" y="1733551"/>
          <a:ext cx="227647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Bei Schützen, die nach dem       10. Juli 2023 in der VVA lizenziert wurden, erscheint bei der</a:t>
          </a:r>
          <a:r>
            <a:rPr lang="de-CH" sz="1200">
              <a:solidFill>
                <a:srgbClr val="FF0000"/>
              </a:solidFill>
            </a:rPr>
            <a:t> </a:t>
          </a:r>
          <a:r>
            <a:rPr lang="de-CH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Eingabe der Lizenznummer eine Fehlermeldung.  </a:t>
          </a:r>
          <a:r>
            <a:rPr lang="de-CH" sz="12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Für diese Schützen sind die Angaben in der </a:t>
          </a:r>
          <a:r>
            <a:rPr lang="de-CH" sz="1200" b="1">
              <a:solidFill>
                <a:srgbClr val="0000FF"/>
              </a:solidFill>
            </a:rPr>
            <a:t> </a:t>
          </a:r>
          <a:r>
            <a:rPr lang="de-CH" sz="12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Tabelle </a:t>
          </a:r>
          <a:r>
            <a:rPr lang="de-CH" sz="12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2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de-CH" sz="1200" b="1" i="0" u="none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Daten</a:t>
          </a:r>
          <a:r>
            <a:rPr lang="de-CH" sz="12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" manuell nachzutragen.</a:t>
          </a:r>
          <a:r>
            <a:rPr lang="de-CH" sz="1200" b="1">
              <a:solidFill>
                <a:srgbClr val="0000FF"/>
              </a:solidFill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19050</xdr:rowOff>
    </xdr:from>
    <xdr:to>
      <xdr:col>3</xdr:col>
      <xdr:colOff>533400</xdr:colOff>
      <xdr:row>4</xdr:row>
      <xdr:rowOff>152400</xdr:rowOff>
    </xdr:to>
    <xdr:sp macro="" textlink="">
      <xdr:nvSpPr>
        <xdr:cNvPr id="2" name="Pfeil nach unt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581400" y="638175"/>
          <a:ext cx="323850" cy="323850"/>
        </a:xfrm>
        <a:prstGeom prst="downArrow">
          <a:avLst>
            <a:gd name="adj1" fmla="val 382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(martin.meier@shinternet.ch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tabSelected="1" zoomScaleNormal="100" workbookViewId="0">
      <selection activeCell="P6" sqref="P6:S6"/>
    </sheetView>
  </sheetViews>
  <sheetFormatPr baseColWidth="10" defaultColWidth="11" defaultRowHeight="14.25" x14ac:dyDescent="0.2"/>
  <cols>
    <col min="1" max="1" width="4.5" style="14" customWidth="1"/>
    <col min="2" max="21" width="3.625" style="14" customWidth="1"/>
    <col min="22" max="23" width="11" style="14"/>
    <col min="24" max="24" width="8.5" style="14" customWidth="1"/>
    <col min="25" max="16384" width="11" style="14"/>
  </cols>
  <sheetData>
    <row r="1" spans="1:27" s="2" customFormat="1" ht="26.25" customHeight="1" x14ac:dyDescent="0.2">
      <c r="A1" s="1" t="s">
        <v>2910</v>
      </c>
    </row>
    <row r="2" spans="1:27" s="2" customFormat="1" ht="30.75" customHeight="1" x14ac:dyDescent="0.2">
      <c r="A2" s="3" t="s">
        <v>2911</v>
      </c>
    </row>
    <row r="3" spans="1:27" s="2" customFormat="1" ht="46.5" customHeight="1" x14ac:dyDescent="0.3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7" s="2" customFormat="1" ht="9.75" customHeight="1" x14ac:dyDescent="0.2"/>
    <row r="5" spans="1:27" s="5" customFormat="1" ht="23.25" customHeight="1" thickBot="1" x14ac:dyDescent="0.25">
      <c r="A5" s="4" t="s">
        <v>1</v>
      </c>
    </row>
    <row r="6" spans="1:27" s="2" customFormat="1" ht="26.25" customHeight="1" thickBot="1" x14ac:dyDescent="0.2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" t="s">
        <v>3</v>
      </c>
      <c r="L6" s="6"/>
      <c r="M6" s="6"/>
      <c r="P6" s="47"/>
      <c r="Q6" s="48"/>
      <c r="R6" s="48"/>
      <c r="S6" s="49"/>
      <c r="V6" s="7"/>
    </row>
    <row r="7" spans="1:27" s="2" customFormat="1" ht="18" customHeight="1" x14ac:dyDescent="0.2">
      <c r="A7" s="51" t="s">
        <v>4</v>
      </c>
      <c r="B7" s="51"/>
      <c r="C7" s="53" t="str">
        <f>IF(P6=0," ",VLOOKUP(P6,Daten!$A$50:$K$6912,5,FALSE))</f>
        <v xml:space="preserve"> 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8"/>
      <c r="Q7" s="8"/>
      <c r="R7" s="8"/>
      <c r="S7" s="8"/>
      <c r="T7" s="8"/>
    </row>
    <row r="8" spans="1:27" s="2" customFormat="1" ht="18" customHeight="1" x14ac:dyDescent="0.2">
      <c r="A8" s="51" t="s">
        <v>5</v>
      </c>
      <c r="B8" s="51"/>
      <c r="C8" s="52" t="str">
        <f>IF(P6=0," ",VLOOKUP(P6,Daten!$A$50:$K$6912,2,FALSE))</f>
        <v xml:space="preserve"> </v>
      </c>
      <c r="D8" s="52"/>
      <c r="E8" s="52"/>
      <c r="F8" s="52"/>
      <c r="G8" s="52"/>
      <c r="H8" s="52"/>
      <c r="I8" s="52"/>
      <c r="J8" s="50" t="s">
        <v>6</v>
      </c>
      <c r="K8" s="50"/>
      <c r="L8" s="50"/>
      <c r="M8" s="53" t="str">
        <f>IF(P6=0," ",VLOOKUP(P6,Daten!$A$50:$K$6912,3,FALSE))</f>
        <v xml:space="preserve"> </v>
      </c>
      <c r="N8" s="53"/>
      <c r="O8" s="53"/>
      <c r="P8" s="53"/>
      <c r="Q8" s="53"/>
      <c r="R8" s="53"/>
      <c r="S8" s="53"/>
      <c r="T8" s="53"/>
      <c r="V8" s="9"/>
    </row>
    <row r="9" spans="1:27" s="2" customFormat="1" ht="18" customHeight="1" x14ac:dyDescent="0.2">
      <c r="A9" s="51" t="s">
        <v>7</v>
      </c>
      <c r="B9" s="51"/>
      <c r="C9" s="53" t="str">
        <f>IF(P6=0," ",VLOOKUP(P6,Daten!$A$50:$K$6912,6,FALSE))</f>
        <v xml:space="preserve"> </v>
      </c>
      <c r="D9" s="53"/>
      <c r="E9" s="53"/>
      <c r="F9" s="53"/>
      <c r="G9" s="53"/>
      <c r="H9" s="53"/>
      <c r="I9" s="53"/>
      <c r="J9" s="51" t="s">
        <v>8</v>
      </c>
      <c r="K9" s="51"/>
      <c r="L9" s="51"/>
      <c r="M9" s="69" t="str">
        <f>IF(P6=0," ",VLOOKUP(P6,Daten!$A$50:$K$6912,7,FALSE))</f>
        <v xml:space="preserve"> </v>
      </c>
      <c r="N9" s="69"/>
      <c r="O9" s="53" t="str">
        <f>IF(P6=0," ",VLOOKUP(P6,Daten!$A$50:$K$6912,8,FALSE))</f>
        <v xml:space="preserve"> </v>
      </c>
      <c r="P9" s="53"/>
      <c r="Q9" s="53"/>
      <c r="R9" s="53"/>
      <c r="S9" s="53"/>
      <c r="T9" s="53"/>
      <c r="V9" s="10"/>
    </row>
    <row r="10" spans="1:27" s="2" customFormat="1" ht="18" customHeight="1" x14ac:dyDescent="0.2">
      <c r="A10" s="51" t="s">
        <v>9</v>
      </c>
      <c r="B10" s="51"/>
      <c r="C10" s="54" t="str">
        <f>IF(P6=0," ",VLOOKUP(P6,Daten!$A$50:$K$6912,11,FALSE))</f>
        <v xml:space="preserve"> </v>
      </c>
      <c r="D10" s="54"/>
      <c r="E10" s="54"/>
      <c r="F10" s="54"/>
      <c r="G10" s="54"/>
      <c r="H10" s="54"/>
      <c r="I10" s="54"/>
      <c r="J10" s="54"/>
      <c r="K10" s="54"/>
      <c r="L10" s="55" t="str">
        <f>IF(P6=0," ",VLOOKUP(P6,Daten!$A$50:$K$6912,9,FALSE))</f>
        <v xml:space="preserve"> </v>
      </c>
      <c r="M10" s="55"/>
      <c r="N10" s="55"/>
      <c r="O10" s="55"/>
      <c r="P10" s="11"/>
      <c r="Q10" s="55" t="str">
        <f>IF(P6=0," ",VLOOKUP(P6,Daten!$A$50:$K$6912,10,FALSE))</f>
        <v xml:space="preserve"> </v>
      </c>
      <c r="R10" s="55"/>
      <c r="S10" s="55"/>
      <c r="T10" s="55"/>
    </row>
    <row r="11" spans="1:27" ht="29.25" customHeight="1" thickBot="1" x14ac:dyDescent="0.3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Y11" s="2"/>
      <c r="Z11" s="2"/>
      <c r="AA11" s="2"/>
    </row>
    <row r="12" spans="1:27" ht="38.25" customHeight="1" thickBot="1" x14ac:dyDescent="0.25">
      <c r="A12" s="58" t="s">
        <v>10</v>
      </c>
      <c r="B12" s="58"/>
      <c r="C12" s="58"/>
      <c r="D12" s="58"/>
      <c r="E12" s="58"/>
      <c r="F12" s="58"/>
      <c r="G12" s="59" t="s">
        <v>2795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15"/>
      <c r="Y12" s="2"/>
      <c r="Z12" s="2"/>
      <c r="AA12" s="2"/>
    </row>
    <row r="13" spans="1:27" ht="36.75" customHeight="1" x14ac:dyDescent="0.2">
      <c r="A13" s="44" t="s">
        <v>11</v>
      </c>
      <c r="B13" s="57" t="s">
        <v>12</v>
      </c>
      <c r="C13" s="57"/>
      <c r="D13" s="57"/>
      <c r="E13" s="68" t="s">
        <v>13</v>
      </c>
      <c r="F13" s="68"/>
      <c r="G13" s="62"/>
      <c r="H13" s="62"/>
      <c r="I13" s="62"/>
      <c r="J13" s="62"/>
      <c r="K13" s="62"/>
      <c r="L13" s="62" t="s">
        <v>14</v>
      </c>
      <c r="M13" s="62"/>
      <c r="N13" s="62"/>
      <c r="O13" s="62"/>
      <c r="P13" s="62"/>
      <c r="Q13" s="62"/>
      <c r="R13" s="62"/>
      <c r="S13" s="63" t="s">
        <v>15</v>
      </c>
      <c r="T13" s="64"/>
      <c r="U13" s="68" t="s">
        <v>16</v>
      </c>
      <c r="V13" s="68"/>
      <c r="W13" s="68"/>
      <c r="X13" s="68"/>
      <c r="Y13" s="2"/>
      <c r="Z13" s="2"/>
      <c r="AA13" s="2"/>
    </row>
    <row r="14" spans="1:27" ht="26.25" customHeight="1" x14ac:dyDescent="0.2">
      <c r="A14" s="16">
        <v>1</v>
      </c>
      <c r="B14" s="65"/>
      <c r="C14" s="65"/>
      <c r="D14" s="65"/>
      <c r="E14" s="56" t="str">
        <f>IF(B14=0," ",VLOOKUP(B14,Daten!$A$7:$K$6912,2,FALSE))</f>
        <v xml:space="preserve"> </v>
      </c>
      <c r="F14" s="56"/>
      <c r="G14" s="56"/>
      <c r="H14" s="56"/>
      <c r="I14" s="56"/>
      <c r="J14" s="56"/>
      <c r="K14" s="56"/>
      <c r="L14" s="56" t="str">
        <f>IF(B14=0," ",VLOOKUP(B14,Daten!$A$7:$K$6912,3,FALSE))</f>
        <v xml:space="preserve"> </v>
      </c>
      <c r="M14" s="56"/>
      <c r="N14" s="56"/>
      <c r="O14" s="56"/>
      <c r="P14" s="56"/>
      <c r="Q14" s="56"/>
      <c r="R14" s="56"/>
      <c r="S14" s="74" t="str">
        <f>IF(B14=0," ",VLOOKUP(B14,Daten!$A$7:$K$6912,4,FALSE))</f>
        <v xml:space="preserve"> </v>
      </c>
      <c r="T14" s="74"/>
      <c r="U14" s="70" t="str">
        <f>IF(B14=0," ",VLOOKUP(B14,Daten!$A$7:$K$6912,5,FALSE))</f>
        <v xml:space="preserve"> </v>
      </c>
      <c r="V14" s="70"/>
      <c r="W14" s="70"/>
      <c r="X14" s="70"/>
      <c r="Y14" s="2"/>
      <c r="Z14" s="2"/>
      <c r="AA14" s="2"/>
    </row>
    <row r="15" spans="1:27" ht="26.25" customHeight="1" x14ac:dyDescent="0.2">
      <c r="A15" s="16">
        <v>2</v>
      </c>
      <c r="B15" s="65"/>
      <c r="C15" s="65"/>
      <c r="D15" s="65"/>
      <c r="E15" s="56" t="str">
        <f>IF(B15=0," ",VLOOKUP(B15,Daten!$A$50:$K$6912,2,FALSE))</f>
        <v xml:space="preserve"> </v>
      </c>
      <c r="F15" s="56"/>
      <c r="G15" s="56"/>
      <c r="H15" s="56"/>
      <c r="I15" s="56"/>
      <c r="J15" s="56"/>
      <c r="K15" s="56"/>
      <c r="L15" s="56" t="str">
        <f>IF(B15=0," ",VLOOKUP(B15,Daten!$A$50:$K$6912,3,FALSE))</f>
        <v xml:space="preserve"> </v>
      </c>
      <c r="M15" s="56"/>
      <c r="N15" s="56"/>
      <c r="O15" s="56"/>
      <c r="P15" s="56"/>
      <c r="Q15" s="56"/>
      <c r="R15" s="56"/>
      <c r="S15" s="74" t="str">
        <f>IF(B15=0," ",VLOOKUP(B15,Daten!$A$50:$K$6912,4,FALSE))</f>
        <v xml:space="preserve"> </v>
      </c>
      <c r="T15" s="74"/>
      <c r="U15" s="71" t="str">
        <f>IF(B15=0," ",VLOOKUP(B15,Daten!$A$50:$K$6912,5,FALSE))</f>
        <v xml:space="preserve"> </v>
      </c>
      <c r="V15" s="71"/>
      <c r="W15" s="71"/>
      <c r="X15" s="71"/>
      <c r="Y15" s="2"/>
      <c r="Z15" s="2"/>
      <c r="AA15" s="2"/>
    </row>
    <row r="16" spans="1:27" ht="26.25" customHeight="1" x14ac:dyDescent="0.2">
      <c r="A16" s="16">
        <v>3</v>
      </c>
      <c r="B16" s="65"/>
      <c r="C16" s="65"/>
      <c r="D16" s="65"/>
      <c r="E16" s="56" t="str">
        <f>IF(B16=0," ",VLOOKUP(B16,Daten!$A$50:$K$6912,2,FALSE))</f>
        <v xml:space="preserve"> </v>
      </c>
      <c r="F16" s="56"/>
      <c r="G16" s="56"/>
      <c r="H16" s="56"/>
      <c r="I16" s="56"/>
      <c r="J16" s="56"/>
      <c r="K16" s="56"/>
      <c r="L16" s="56" t="str">
        <f>IF(B16=0," ",VLOOKUP(B16,Daten!$A$50:$K$6912,3,FALSE))</f>
        <v xml:space="preserve"> </v>
      </c>
      <c r="M16" s="56"/>
      <c r="N16" s="56"/>
      <c r="O16" s="56"/>
      <c r="P16" s="56"/>
      <c r="Q16" s="56"/>
      <c r="R16" s="56"/>
      <c r="S16" s="74" t="str">
        <f>IF(B16=0," ",VLOOKUP(B16,Daten!$A$50:$K$6912,4,FALSE))</f>
        <v xml:space="preserve"> </v>
      </c>
      <c r="T16" s="74"/>
      <c r="U16" s="71" t="str">
        <f>IF(B16=0," ",VLOOKUP(B16,Daten!$A$50:$K$6912,5,FALSE))</f>
        <v xml:space="preserve"> </v>
      </c>
      <c r="V16" s="71"/>
      <c r="W16" s="71"/>
      <c r="X16" s="71"/>
      <c r="Y16" s="2"/>
      <c r="Z16" s="2"/>
      <c r="AA16" s="2"/>
    </row>
    <row r="17" spans="15:27" ht="26.25" customHeight="1" x14ac:dyDescent="0.2">
      <c r="O17" s="17"/>
      <c r="P17" s="17"/>
      <c r="Q17" s="17"/>
      <c r="R17" s="17"/>
      <c r="S17" s="17"/>
      <c r="Y17" s="2"/>
      <c r="Z17" s="2"/>
      <c r="AA17" s="2"/>
    </row>
    <row r="18" spans="15:27" ht="26.25" customHeight="1" x14ac:dyDescent="0.2">
      <c r="O18" s="17"/>
      <c r="P18" s="18"/>
      <c r="Q18" s="18"/>
      <c r="R18" s="19"/>
      <c r="S18" s="17"/>
      <c r="V18" s="20"/>
      <c r="Y18" s="2"/>
      <c r="Z18" s="2"/>
      <c r="AA18" s="2"/>
    </row>
    <row r="19" spans="15:27" ht="26.25" customHeight="1" x14ac:dyDescent="0.2">
      <c r="O19" s="17"/>
      <c r="P19" s="18"/>
      <c r="Q19" s="18"/>
      <c r="R19" s="19"/>
      <c r="S19" s="17"/>
    </row>
    <row r="20" spans="15:27" ht="26.25" customHeight="1" x14ac:dyDescent="0.2">
      <c r="O20" s="17"/>
      <c r="P20" s="18"/>
      <c r="Q20" s="18"/>
      <c r="R20" s="19"/>
      <c r="S20" s="17"/>
    </row>
    <row r="21" spans="15:27" ht="26.25" customHeight="1" x14ac:dyDescent="0.2">
      <c r="O21" s="17"/>
      <c r="P21" s="17"/>
      <c r="Q21" s="17"/>
      <c r="R21" s="17"/>
      <c r="S21" s="17"/>
    </row>
    <row r="22" spans="15:27" ht="26.25" customHeight="1" x14ac:dyDescent="0.2"/>
  </sheetData>
  <sheetProtection password="C069" sheet="1" objects="1" scenarios="1"/>
  <mergeCells count="40">
    <mergeCell ref="A3:X3"/>
    <mergeCell ref="A6:J6"/>
    <mergeCell ref="U13:X13"/>
    <mergeCell ref="L16:R16"/>
    <mergeCell ref="S14:T14"/>
    <mergeCell ref="S15:T15"/>
    <mergeCell ref="S16:T16"/>
    <mergeCell ref="A7:B7"/>
    <mergeCell ref="C7:O7"/>
    <mergeCell ref="M9:N9"/>
    <mergeCell ref="O9:T9"/>
    <mergeCell ref="Q10:T10"/>
    <mergeCell ref="E13:K13"/>
    <mergeCell ref="U14:X14"/>
    <mergeCell ref="U15:X15"/>
    <mergeCell ref="U16:X16"/>
    <mergeCell ref="E14:K14"/>
    <mergeCell ref="E15:K15"/>
    <mergeCell ref="E16:K16"/>
    <mergeCell ref="B13:D13"/>
    <mergeCell ref="A12:F12"/>
    <mergeCell ref="G12:S12"/>
    <mergeCell ref="L13:R13"/>
    <mergeCell ref="S13:T13"/>
    <mergeCell ref="B14:D14"/>
    <mergeCell ref="B15:D15"/>
    <mergeCell ref="B16:D16"/>
    <mergeCell ref="L14:R14"/>
    <mergeCell ref="L15:R15"/>
    <mergeCell ref="A10:B10"/>
    <mergeCell ref="C8:I8"/>
    <mergeCell ref="C9:I9"/>
    <mergeCell ref="C10:K10"/>
    <mergeCell ref="M8:T8"/>
    <mergeCell ref="L10:O10"/>
    <mergeCell ref="P6:S6"/>
    <mergeCell ref="J8:L8"/>
    <mergeCell ref="A8:B8"/>
    <mergeCell ref="A9:B9"/>
    <mergeCell ref="J9:L9"/>
  </mergeCells>
  <hyperlinks>
    <hyperlink ref="A5" r:id="rId1" display="mailto::(martin.meier@shinternet.ch)"/>
  </hyperlinks>
  <printOptions horizontalCentered="1"/>
  <pageMargins left="0.39370078740157483" right="0.39370078740157483" top="0.39370078740157483" bottom="0.39370078740157483" header="0.39370078740157483" footer="0.39370078740157483"/>
  <pageSetup paperSize="11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54"/>
  <sheetViews>
    <sheetView showGridLines="0" workbookViewId="0">
      <selection activeCell="A7" sqref="A7"/>
    </sheetView>
  </sheetViews>
  <sheetFormatPr baseColWidth="10" defaultColWidth="11" defaultRowHeight="12.75" x14ac:dyDescent="0.2"/>
  <cols>
    <col min="1" max="1" width="11" style="40"/>
    <col min="2" max="3" width="11" style="41"/>
    <col min="4" max="4" width="9.875" style="40" customWidth="1"/>
    <col min="5" max="5" width="29.75" style="41" customWidth="1"/>
    <col min="6" max="6" width="17.625" style="41" customWidth="1"/>
    <col min="7" max="7" width="7.75" style="40" customWidth="1"/>
    <col min="8" max="8" width="19.125" style="41" customWidth="1"/>
    <col min="9" max="9" width="11" style="41"/>
    <col min="10" max="10" width="12.625" style="41" customWidth="1"/>
    <col min="11" max="11" width="34.25" style="41" customWidth="1"/>
    <col min="12" max="16384" width="11" style="41"/>
  </cols>
  <sheetData>
    <row r="1" spans="1:6" s="14" customFormat="1" ht="18.75" x14ac:dyDescent="0.3">
      <c r="A1" s="24" t="s">
        <v>2912</v>
      </c>
      <c r="B1" s="25"/>
      <c r="C1" s="25"/>
      <c r="D1" s="26"/>
      <c r="E1" s="25"/>
      <c r="F1" s="27"/>
    </row>
    <row r="2" spans="1:6" s="14" customFormat="1" ht="14.25" x14ac:dyDescent="0.2">
      <c r="A2" s="28"/>
      <c r="B2" s="29"/>
      <c r="C2" s="29"/>
      <c r="D2" s="26"/>
      <c r="E2" s="29"/>
      <c r="F2" s="27"/>
    </row>
    <row r="3" spans="1:6" s="14" customFormat="1" ht="15" x14ac:dyDescent="0.25">
      <c r="A3" s="28"/>
      <c r="B3" s="30" t="s">
        <v>17</v>
      </c>
      <c r="C3" s="27"/>
      <c r="D3" s="26"/>
      <c r="E3" s="29"/>
      <c r="F3" s="27"/>
    </row>
    <row r="4" spans="1:6" s="14" customFormat="1" ht="14.25" x14ac:dyDescent="0.2">
      <c r="A4" s="28"/>
      <c r="B4" s="29"/>
      <c r="C4" s="29"/>
      <c r="D4" s="26"/>
      <c r="E4" s="29"/>
      <c r="F4" s="27"/>
    </row>
    <row r="5" spans="1:6" s="14" customFormat="1" ht="14.25" x14ac:dyDescent="0.2">
      <c r="A5" s="28"/>
      <c r="B5" s="29"/>
      <c r="C5" s="29"/>
      <c r="D5" s="26"/>
      <c r="E5" s="29"/>
      <c r="F5" s="27"/>
    </row>
    <row r="6" spans="1:6" s="14" customFormat="1" ht="14.25" x14ac:dyDescent="0.2">
      <c r="A6" s="31" t="s">
        <v>12</v>
      </c>
      <c r="B6" s="32" t="s">
        <v>13</v>
      </c>
      <c r="C6" s="32" t="s">
        <v>14</v>
      </c>
      <c r="D6" s="33" t="s">
        <v>18</v>
      </c>
      <c r="E6" s="32"/>
      <c r="F6" s="27"/>
    </row>
    <row r="7" spans="1:6" s="2" customFormat="1" ht="20.25" customHeight="1" x14ac:dyDescent="0.2">
      <c r="A7" s="34"/>
      <c r="B7" s="35"/>
      <c r="C7" s="35"/>
      <c r="D7" s="75"/>
      <c r="E7" s="36" t="str">
        <f>T('Anmeldung Jung &amp; Alt'!$C$7:$O$7)</f>
        <v xml:space="preserve"> </v>
      </c>
      <c r="F7" s="37"/>
    </row>
    <row r="8" spans="1:6" s="2" customFormat="1" ht="20.25" customHeight="1" x14ac:dyDescent="0.2">
      <c r="A8" s="34"/>
      <c r="B8" s="35"/>
      <c r="C8" s="35"/>
      <c r="D8" s="75"/>
      <c r="E8" s="36" t="str">
        <f>T('Anmeldung Jung &amp; Alt'!$C$7:$O$7)</f>
        <v xml:space="preserve"> </v>
      </c>
      <c r="F8" s="37"/>
    </row>
    <row r="9" spans="1:6" s="2" customFormat="1" ht="20.25" customHeight="1" x14ac:dyDescent="0.2">
      <c r="A9" s="34"/>
      <c r="B9" s="35"/>
      <c r="C9" s="35"/>
      <c r="D9" s="75"/>
      <c r="E9" s="36" t="str">
        <f>T('Anmeldung Jung &amp; Alt'!$C$7:$O$7)</f>
        <v xml:space="preserve"> </v>
      </c>
      <c r="F9" s="37"/>
    </row>
    <row r="10" spans="1:6" s="2" customFormat="1" ht="20.25" customHeight="1" x14ac:dyDescent="0.2">
      <c r="A10" s="34"/>
      <c r="B10" s="35"/>
      <c r="C10" s="35"/>
      <c r="D10" s="75"/>
      <c r="E10" s="36" t="str">
        <f>T('Anmeldung Jung &amp; Alt'!$C$7:$O$7)</f>
        <v xml:space="preserve"> </v>
      </c>
      <c r="F10" s="37"/>
    </row>
    <row r="11" spans="1:6" s="2" customFormat="1" ht="20.25" customHeight="1" x14ac:dyDescent="0.2">
      <c r="A11" s="34"/>
      <c r="B11" s="35"/>
      <c r="C11" s="35"/>
      <c r="D11" s="75"/>
      <c r="E11" s="36" t="str">
        <f>T('Anmeldung Jung &amp; Alt'!$C$7:$O$7)</f>
        <v xml:space="preserve"> </v>
      </c>
      <c r="F11" s="37"/>
    </row>
    <row r="12" spans="1:6" s="2" customFormat="1" ht="20.25" customHeight="1" x14ac:dyDescent="0.2">
      <c r="A12" s="34"/>
      <c r="B12" s="35"/>
      <c r="C12" s="35"/>
      <c r="D12" s="75"/>
      <c r="E12" s="36" t="str">
        <f>T('Anmeldung Jung &amp; Alt'!$C$7:$O$7)</f>
        <v xml:space="preserve"> </v>
      </c>
      <c r="F12" s="37"/>
    </row>
    <row r="13" spans="1:6" s="2" customFormat="1" ht="20.25" customHeight="1" x14ac:dyDescent="0.2">
      <c r="A13" s="34"/>
      <c r="B13" s="35"/>
      <c r="C13" s="35"/>
      <c r="D13" s="75"/>
      <c r="E13" s="36" t="str">
        <f>T('Anmeldung Jung &amp; Alt'!$C$7:$O$7)</f>
        <v xml:space="preserve"> </v>
      </c>
      <c r="F13" s="37"/>
    </row>
    <row r="14" spans="1:6" s="2" customFormat="1" ht="20.25" customHeight="1" x14ac:dyDescent="0.2">
      <c r="A14" s="34"/>
      <c r="B14" s="35"/>
      <c r="C14" s="35"/>
      <c r="D14" s="75"/>
      <c r="E14" s="36" t="str">
        <f>T('Anmeldung Jung &amp; Alt'!$C$7:$O$7)</f>
        <v xml:space="preserve"> </v>
      </c>
      <c r="F14" s="37"/>
    </row>
    <row r="15" spans="1:6" s="2" customFormat="1" ht="20.25" customHeight="1" x14ac:dyDescent="0.2">
      <c r="A15" s="34"/>
      <c r="B15" s="35"/>
      <c r="C15" s="35"/>
      <c r="D15" s="75"/>
      <c r="E15" s="36" t="str">
        <f>T('Anmeldung Jung &amp; Alt'!$C$7:$O$7)</f>
        <v xml:space="preserve"> </v>
      </c>
      <c r="F15" s="37"/>
    </row>
    <row r="16" spans="1:6" s="2" customFormat="1" ht="20.25" customHeight="1" x14ac:dyDescent="0.2">
      <c r="A16" s="34"/>
      <c r="B16" s="35"/>
      <c r="C16" s="35"/>
      <c r="D16" s="75"/>
      <c r="E16" s="36" t="str">
        <f>T('Anmeldung Jung &amp; Alt'!$C$7:$O$7)</f>
        <v xml:space="preserve"> </v>
      </c>
      <c r="F16" s="37"/>
    </row>
    <row r="17" spans="1:6" s="2" customFormat="1" ht="20.25" customHeight="1" x14ac:dyDescent="0.2">
      <c r="A17" s="34"/>
      <c r="B17" s="35"/>
      <c r="C17" s="35"/>
      <c r="D17" s="75"/>
      <c r="E17" s="36" t="str">
        <f>T('Anmeldung Jung &amp; Alt'!$C$7:$O$7)</f>
        <v xml:space="preserve"> </v>
      </c>
      <c r="F17" s="37"/>
    </row>
    <row r="18" spans="1:6" s="2" customFormat="1" ht="20.25" customHeight="1" x14ac:dyDescent="0.2">
      <c r="A18" s="34"/>
      <c r="B18" s="35"/>
      <c r="C18" s="35"/>
      <c r="D18" s="75"/>
      <c r="E18" s="36" t="str">
        <f>T('Anmeldung Jung &amp; Alt'!$C$7:$O$7)</f>
        <v xml:space="preserve"> </v>
      </c>
      <c r="F18" s="37"/>
    </row>
    <row r="20" spans="1:6" hidden="1" x14ac:dyDescent="0.2"/>
    <row r="21" spans="1:6" hidden="1" x14ac:dyDescent="0.2"/>
    <row r="22" spans="1:6" hidden="1" x14ac:dyDescent="0.2"/>
    <row r="23" spans="1:6" hidden="1" x14ac:dyDescent="0.2"/>
    <row r="24" spans="1:6" hidden="1" x14ac:dyDescent="0.2"/>
    <row r="25" spans="1:6" hidden="1" x14ac:dyDescent="0.2"/>
    <row r="26" spans="1:6" hidden="1" x14ac:dyDescent="0.2"/>
    <row r="27" spans="1:6" hidden="1" x14ac:dyDescent="0.2"/>
    <row r="28" spans="1:6" hidden="1" x14ac:dyDescent="0.2"/>
    <row r="29" spans="1:6" hidden="1" x14ac:dyDescent="0.2"/>
    <row r="30" spans="1:6" hidden="1" x14ac:dyDescent="0.2"/>
    <row r="31" spans="1:6" hidden="1" x14ac:dyDescent="0.2"/>
    <row r="32" spans="1: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21" hidden="1" x14ac:dyDescent="0.2"/>
    <row r="50" spans="1:21" s="39" customFormat="1" ht="18" hidden="1" customHeight="1" x14ac:dyDescent="0.2">
      <c r="A50" s="21" t="s">
        <v>12</v>
      </c>
      <c r="B50" s="22" t="s">
        <v>13</v>
      </c>
      <c r="C50" s="22" t="s">
        <v>14</v>
      </c>
      <c r="D50" s="23" t="s">
        <v>15</v>
      </c>
      <c r="E50" s="22" t="s">
        <v>16</v>
      </c>
      <c r="F50" s="38" t="s">
        <v>19</v>
      </c>
      <c r="G50" s="21" t="s">
        <v>20</v>
      </c>
      <c r="H50" s="22" t="s">
        <v>21</v>
      </c>
      <c r="I50" s="22" t="s">
        <v>22</v>
      </c>
      <c r="J50" s="22" t="s">
        <v>23</v>
      </c>
      <c r="K50" s="22" t="s">
        <v>24</v>
      </c>
    </row>
    <row r="51" spans="1:21" s="45" customFormat="1" ht="14.25" hidden="1" x14ac:dyDescent="0.2">
      <c r="A51" s="72">
        <v>10222</v>
      </c>
      <c r="B51" t="s">
        <v>975</v>
      </c>
      <c r="C51" t="s">
        <v>976</v>
      </c>
      <c r="D51" s="73">
        <v>2007</v>
      </c>
      <c r="E51" t="s">
        <v>207</v>
      </c>
      <c r="F51" t="s">
        <v>977</v>
      </c>
      <c r="G51">
        <v>8242</v>
      </c>
      <c r="H51" t="s">
        <v>429</v>
      </c>
      <c r="I51"/>
      <c r="J51"/>
      <c r="K51"/>
      <c r="L51"/>
      <c r="M51"/>
      <c r="N51"/>
    </row>
    <row r="52" spans="1:21" s="45" customFormat="1" ht="14.25" hidden="1" x14ac:dyDescent="0.2">
      <c r="A52" s="72">
        <v>11845</v>
      </c>
      <c r="B52" t="s">
        <v>451</v>
      </c>
      <c r="C52" t="s">
        <v>457</v>
      </c>
      <c r="D52" s="73">
        <v>2004</v>
      </c>
      <c r="E52" t="s">
        <v>207</v>
      </c>
      <c r="F52" t="s">
        <v>458</v>
      </c>
      <c r="G52">
        <v>8235</v>
      </c>
      <c r="H52" t="s">
        <v>396</v>
      </c>
      <c r="I52"/>
      <c r="J52"/>
      <c r="K52"/>
      <c r="L52"/>
      <c r="M52"/>
      <c r="N52"/>
      <c r="U52" s="46"/>
    </row>
    <row r="53" spans="1:21" s="45" customFormat="1" ht="14.25" hidden="1" x14ac:dyDescent="0.2">
      <c r="A53" s="72">
        <v>108460</v>
      </c>
      <c r="B53" t="s">
        <v>288</v>
      </c>
      <c r="C53" t="s">
        <v>289</v>
      </c>
      <c r="D53" s="73">
        <v>1947</v>
      </c>
      <c r="E53" t="s">
        <v>207</v>
      </c>
      <c r="F53" t="s">
        <v>290</v>
      </c>
      <c r="G53">
        <v>8203</v>
      </c>
      <c r="H53" t="s">
        <v>78</v>
      </c>
      <c r="I53" t="s">
        <v>291</v>
      </c>
      <c r="J53" t="s">
        <v>292</v>
      </c>
      <c r="K53" t="s">
        <v>293</v>
      </c>
      <c r="L53"/>
      <c r="M53"/>
      <c r="N53"/>
    </row>
    <row r="54" spans="1:21" s="45" customFormat="1" ht="14.25" hidden="1" x14ac:dyDescent="0.2">
      <c r="A54" s="72">
        <v>108463</v>
      </c>
      <c r="B54" t="s">
        <v>288</v>
      </c>
      <c r="C54" t="s">
        <v>300</v>
      </c>
      <c r="D54" s="73">
        <v>1967</v>
      </c>
      <c r="E54" t="s">
        <v>207</v>
      </c>
      <c r="F54" t="s">
        <v>301</v>
      </c>
      <c r="G54">
        <v>8243</v>
      </c>
      <c r="H54" t="s">
        <v>296</v>
      </c>
      <c r="I54" t="s">
        <v>302</v>
      </c>
      <c r="J54"/>
      <c r="K54" t="s">
        <v>303</v>
      </c>
      <c r="L54"/>
      <c r="M54"/>
      <c r="N54"/>
    </row>
    <row r="55" spans="1:21" s="45" customFormat="1" ht="14.25" hidden="1" x14ac:dyDescent="0.2">
      <c r="A55" s="72">
        <v>108467</v>
      </c>
      <c r="B55" t="s">
        <v>451</v>
      </c>
      <c r="C55" t="s">
        <v>459</v>
      </c>
      <c r="D55" s="73">
        <v>1943</v>
      </c>
      <c r="E55" t="s">
        <v>207</v>
      </c>
      <c r="F55" t="s">
        <v>460</v>
      </c>
      <c r="G55">
        <v>8240</v>
      </c>
      <c r="H55" t="s">
        <v>37</v>
      </c>
      <c r="I55" t="s">
        <v>461</v>
      </c>
      <c r="J55"/>
      <c r="K55" t="s">
        <v>462</v>
      </c>
      <c r="L55"/>
      <c r="M55"/>
      <c r="N55"/>
      <c r="U55" s="46"/>
    </row>
    <row r="56" spans="1:21" s="45" customFormat="1" ht="14.25" hidden="1" x14ac:dyDescent="0.2">
      <c r="A56" s="72">
        <v>108468</v>
      </c>
      <c r="B56" t="s">
        <v>766</v>
      </c>
      <c r="C56" t="s">
        <v>735</v>
      </c>
      <c r="D56" s="73">
        <v>1951</v>
      </c>
      <c r="E56" t="s">
        <v>207</v>
      </c>
      <c r="F56" t="s">
        <v>767</v>
      </c>
      <c r="G56">
        <v>8235</v>
      </c>
      <c r="H56" t="s">
        <v>396</v>
      </c>
      <c r="I56" t="s">
        <v>768</v>
      </c>
      <c r="J56">
        <v>797511013</v>
      </c>
      <c r="K56" t="s">
        <v>769</v>
      </c>
      <c r="L56"/>
      <c r="M56"/>
      <c r="N56"/>
      <c r="U56" s="46"/>
    </row>
    <row r="57" spans="1:21" s="45" customFormat="1" ht="14.25" hidden="1" x14ac:dyDescent="0.2">
      <c r="A57" s="72">
        <v>108469</v>
      </c>
      <c r="B57" t="s">
        <v>830</v>
      </c>
      <c r="C57" t="s">
        <v>693</v>
      </c>
      <c r="D57" s="73">
        <v>1950</v>
      </c>
      <c r="E57" t="s">
        <v>207</v>
      </c>
      <c r="F57" t="s">
        <v>831</v>
      </c>
      <c r="G57">
        <v>8243</v>
      </c>
      <c r="H57" t="s">
        <v>296</v>
      </c>
      <c r="I57" t="s">
        <v>832</v>
      </c>
      <c r="J57" t="s">
        <v>833</v>
      </c>
      <c r="K57" t="s">
        <v>834</v>
      </c>
      <c r="L57"/>
      <c r="M57"/>
      <c r="N57"/>
      <c r="U57" s="46"/>
    </row>
    <row r="58" spans="1:21" s="45" customFormat="1" ht="14.25" hidden="1" x14ac:dyDescent="0.2">
      <c r="A58" s="72">
        <v>108473</v>
      </c>
      <c r="B58" t="s">
        <v>830</v>
      </c>
      <c r="C58" t="s">
        <v>399</v>
      </c>
      <c r="D58" s="73">
        <v>1984</v>
      </c>
      <c r="E58" t="s">
        <v>207</v>
      </c>
      <c r="F58" t="s">
        <v>836</v>
      </c>
      <c r="G58">
        <v>8243</v>
      </c>
      <c r="H58" t="s">
        <v>837</v>
      </c>
      <c r="I58" t="s">
        <v>838</v>
      </c>
      <c r="J58"/>
      <c r="K58"/>
      <c r="L58"/>
      <c r="M58"/>
      <c r="N58"/>
    </row>
    <row r="59" spans="1:21" s="45" customFormat="1" ht="14.25" hidden="1" x14ac:dyDescent="0.2">
      <c r="A59" s="72">
        <v>108474</v>
      </c>
      <c r="B59" t="s">
        <v>830</v>
      </c>
      <c r="C59" t="s">
        <v>328</v>
      </c>
      <c r="D59" s="73">
        <v>1983</v>
      </c>
      <c r="E59" t="s">
        <v>207</v>
      </c>
      <c r="F59" t="s">
        <v>839</v>
      </c>
      <c r="G59">
        <v>8243</v>
      </c>
      <c r="H59" t="s">
        <v>837</v>
      </c>
      <c r="I59" t="s">
        <v>840</v>
      </c>
      <c r="J59"/>
      <c r="K59" t="s">
        <v>841</v>
      </c>
      <c r="L59"/>
      <c r="M59"/>
      <c r="N59"/>
      <c r="U59" s="46"/>
    </row>
    <row r="60" spans="1:21" s="45" customFormat="1" ht="14.25" hidden="1" x14ac:dyDescent="0.2">
      <c r="A60" s="72">
        <v>108478</v>
      </c>
      <c r="B60" t="s">
        <v>1160</v>
      </c>
      <c r="C60" t="s">
        <v>1161</v>
      </c>
      <c r="D60" s="73">
        <v>1951</v>
      </c>
      <c r="E60" t="s">
        <v>207</v>
      </c>
      <c r="F60" t="s">
        <v>1162</v>
      </c>
      <c r="G60">
        <v>8243</v>
      </c>
      <c r="H60" t="s">
        <v>296</v>
      </c>
      <c r="I60" t="s">
        <v>1163</v>
      </c>
      <c r="J60"/>
      <c r="K60" t="s">
        <v>1164</v>
      </c>
      <c r="L60"/>
      <c r="M60"/>
      <c r="N60"/>
      <c r="U60" s="46"/>
    </row>
    <row r="61" spans="1:21" s="45" customFormat="1" ht="14.25" hidden="1" x14ac:dyDescent="0.2">
      <c r="A61" s="72">
        <v>108481</v>
      </c>
      <c r="B61" t="s">
        <v>1273</v>
      </c>
      <c r="C61" t="s">
        <v>402</v>
      </c>
      <c r="D61" s="73">
        <v>1981</v>
      </c>
      <c r="E61" t="s">
        <v>207</v>
      </c>
      <c r="F61" t="s">
        <v>1274</v>
      </c>
      <c r="G61">
        <v>78234</v>
      </c>
      <c r="H61" t="s">
        <v>1275</v>
      </c>
      <c r="I61" t="s">
        <v>1276</v>
      </c>
      <c r="J61" t="s">
        <v>1276</v>
      </c>
      <c r="K61" t="s">
        <v>1277</v>
      </c>
      <c r="L61"/>
      <c r="M61"/>
      <c r="N61"/>
    </row>
    <row r="62" spans="1:21" s="45" customFormat="1" ht="14.25" hidden="1" x14ac:dyDescent="0.2">
      <c r="A62" s="72">
        <v>108487</v>
      </c>
      <c r="B62" t="s">
        <v>2403</v>
      </c>
      <c r="C62" t="s">
        <v>176</v>
      </c>
      <c r="D62" s="73">
        <v>1962</v>
      </c>
      <c r="E62" t="s">
        <v>207</v>
      </c>
      <c r="F62" t="s">
        <v>2404</v>
      </c>
      <c r="G62">
        <v>8234</v>
      </c>
      <c r="H62" t="s">
        <v>421</v>
      </c>
      <c r="I62" t="s">
        <v>2405</v>
      </c>
      <c r="J62"/>
      <c r="K62"/>
      <c r="L62"/>
      <c r="M62"/>
      <c r="N62"/>
    </row>
    <row r="63" spans="1:21" s="45" customFormat="1" ht="14.25" hidden="1" x14ac:dyDescent="0.2">
      <c r="A63" s="72">
        <v>590189</v>
      </c>
      <c r="B63" t="s">
        <v>2300</v>
      </c>
      <c r="C63" t="s">
        <v>2305</v>
      </c>
      <c r="D63" s="73">
        <v>1995</v>
      </c>
      <c r="E63" t="s">
        <v>207</v>
      </c>
      <c r="F63" t="s">
        <v>1261</v>
      </c>
      <c r="G63">
        <v>8222</v>
      </c>
      <c r="H63" t="s">
        <v>246</v>
      </c>
      <c r="I63"/>
      <c r="J63" t="s">
        <v>2306</v>
      </c>
      <c r="K63" t="s">
        <v>2307</v>
      </c>
      <c r="L63"/>
      <c r="M63"/>
      <c r="N63"/>
      <c r="U63" s="46"/>
    </row>
    <row r="64" spans="1:21" s="45" customFormat="1" ht="14.25" hidden="1" x14ac:dyDescent="0.2">
      <c r="A64" s="72">
        <v>590190</v>
      </c>
      <c r="B64" t="s">
        <v>2300</v>
      </c>
      <c r="C64" t="s">
        <v>358</v>
      </c>
      <c r="D64" s="73">
        <v>1998</v>
      </c>
      <c r="E64" t="s">
        <v>207</v>
      </c>
      <c r="F64" t="s">
        <v>2308</v>
      </c>
      <c r="G64">
        <v>8212</v>
      </c>
      <c r="H64" t="s">
        <v>307</v>
      </c>
      <c r="I64"/>
      <c r="J64" t="s">
        <v>2309</v>
      </c>
      <c r="K64" t="s">
        <v>2310</v>
      </c>
      <c r="L64"/>
      <c r="M64"/>
      <c r="N64"/>
      <c r="U64" s="46"/>
    </row>
    <row r="65" spans="1:21" s="45" customFormat="1" ht="14.25" hidden="1" x14ac:dyDescent="0.2">
      <c r="A65" s="72">
        <v>590191</v>
      </c>
      <c r="B65" t="s">
        <v>937</v>
      </c>
      <c r="C65" t="s">
        <v>938</v>
      </c>
      <c r="D65" s="73">
        <v>1997</v>
      </c>
      <c r="E65" t="s">
        <v>207</v>
      </c>
      <c r="F65" t="s">
        <v>939</v>
      </c>
      <c r="G65">
        <v>8212</v>
      </c>
      <c r="H65" t="s">
        <v>47</v>
      </c>
      <c r="I65"/>
      <c r="J65" t="s">
        <v>940</v>
      </c>
      <c r="K65" t="s">
        <v>941</v>
      </c>
      <c r="L65"/>
      <c r="M65"/>
      <c r="N65"/>
    </row>
    <row r="66" spans="1:21" s="45" customFormat="1" ht="14.25" hidden="1" x14ac:dyDescent="0.2">
      <c r="A66" s="72">
        <v>590192</v>
      </c>
      <c r="B66" t="s">
        <v>830</v>
      </c>
      <c r="C66" t="s">
        <v>842</v>
      </c>
      <c r="D66" s="73">
        <v>1998</v>
      </c>
      <c r="E66" t="s">
        <v>207</v>
      </c>
      <c r="F66" t="s">
        <v>843</v>
      </c>
      <c r="G66">
        <v>8236</v>
      </c>
      <c r="H66" t="s">
        <v>416</v>
      </c>
      <c r="I66" t="s">
        <v>844</v>
      </c>
      <c r="J66" t="s">
        <v>845</v>
      </c>
      <c r="K66" t="s">
        <v>846</v>
      </c>
      <c r="L66"/>
      <c r="M66"/>
      <c r="N66"/>
      <c r="U66" s="46"/>
    </row>
    <row r="67" spans="1:21" s="45" customFormat="1" ht="14.25" hidden="1" x14ac:dyDescent="0.2">
      <c r="A67" s="72">
        <v>590193</v>
      </c>
      <c r="B67" t="s">
        <v>1184</v>
      </c>
      <c r="C67" t="s">
        <v>1185</v>
      </c>
      <c r="D67" s="73">
        <v>1998</v>
      </c>
      <c r="E67" t="s">
        <v>207</v>
      </c>
      <c r="F67" t="s">
        <v>1186</v>
      </c>
      <c r="G67">
        <v>8242</v>
      </c>
      <c r="H67" t="s">
        <v>519</v>
      </c>
      <c r="I67"/>
      <c r="J67" t="s">
        <v>1187</v>
      </c>
      <c r="K67" t="s">
        <v>1188</v>
      </c>
      <c r="L67"/>
      <c r="M67"/>
      <c r="N67"/>
      <c r="U67" s="46"/>
    </row>
    <row r="68" spans="1:21" s="45" customFormat="1" ht="14.25" hidden="1" x14ac:dyDescent="0.2">
      <c r="A68" s="72">
        <v>590194</v>
      </c>
      <c r="B68" t="s">
        <v>2274</v>
      </c>
      <c r="C68" t="s">
        <v>723</v>
      </c>
      <c r="D68" s="73">
        <v>1998</v>
      </c>
      <c r="E68" t="s">
        <v>207</v>
      </c>
      <c r="F68" t="s">
        <v>2275</v>
      </c>
      <c r="G68">
        <v>8243</v>
      </c>
      <c r="H68" t="s">
        <v>837</v>
      </c>
      <c r="I68"/>
      <c r="J68" t="s">
        <v>2276</v>
      </c>
      <c r="K68"/>
      <c r="L68"/>
      <c r="M68"/>
      <c r="N68"/>
    </row>
    <row r="69" spans="1:21" s="45" customFormat="1" ht="14.25" hidden="1" x14ac:dyDescent="0.2">
      <c r="A69" s="72">
        <v>610409</v>
      </c>
      <c r="B69" t="s">
        <v>288</v>
      </c>
      <c r="C69" t="s">
        <v>294</v>
      </c>
      <c r="D69" s="73">
        <v>1955</v>
      </c>
      <c r="E69" t="s">
        <v>207</v>
      </c>
      <c r="F69" t="s">
        <v>295</v>
      </c>
      <c r="G69">
        <v>8243</v>
      </c>
      <c r="H69" t="s">
        <v>296</v>
      </c>
      <c r="I69"/>
      <c r="J69"/>
      <c r="K69" t="s">
        <v>297</v>
      </c>
      <c r="L69"/>
      <c r="M69"/>
      <c r="N69"/>
      <c r="U69" s="46"/>
    </row>
    <row r="70" spans="1:21" s="45" customFormat="1" ht="14.25" hidden="1" x14ac:dyDescent="0.2">
      <c r="A70" s="72">
        <v>705911</v>
      </c>
      <c r="B70" t="s">
        <v>288</v>
      </c>
      <c r="C70" t="s">
        <v>298</v>
      </c>
      <c r="D70" s="73">
        <v>1983</v>
      </c>
      <c r="E70" t="s">
        <v>207</v>
      </c>
      <c r="F70" t="s">
        <v>295</v>
      </c>
      <c r="G70">
        <v>8243</v>
      </c>
      <c r="H70" t="s">
        <v>296</v>
      </c>
      <c r="I70"/>
      <c r="J70"/>
      <c r="K70" t="s">
        <v>299</v>
      </c>
      <c r="L70"/>
      <c r="M70"/>
      <c r="N70"/>
      <c r="U70" s="46"/>
    </row>
    <row r="71" spans="1:21" s="45" customFormat="1" ht="14.25" hidden="1" x14ac:dyDescent="0.2">
      <c r="A71" s="72">
        <v>716858</v>
      </c>
      <c r="B71" t="s">
        <v>2693</v>
      </c>
      <c r="C71" t="s">
        <v>305</v>
      </c>
      <c r="D71" s="73">
        <v>1997</v>
      </c>
      <c r="E71" t="s">
        <v>207</v>
      </c>
      <c r="F71" t="s">
        <v>2694</v>
      </c>
      <c r="G71">
        <v>8213</v>
      </c>
      <c r="H71" t="s">
        <v>136</v>
      </c>
      <c r="I71"/>
      <c r="J71" t="s">
        <v>2695</v>
      </c>
      <c r="K71" t="s">
        <v>2696</v>
      </c>
      <c r="L71"/>
      <c r="M71"/>
      <c r="N71"/>
    </row>
    <row r="72" spans="1:21" s="45" customFormat="1" ht="14.25" hidden="1" x14ac:dyDescent="0.2">
      <c r="A72" s="72">
        <v>753600</v>
      </c>
      <c r="B72" t="s">
        <v>451</v>
      </c>
      <c r="C72" t="s">
        <v>80</v>
      </c>
      <c r="D72" s="73">
        <v>2002</v>
      </c>
      <c r="E72" t="s">
        <v>207</v>
      </c>
      <c r="F72" t="s">
        <v>452</v>
      </c>
      <c r="G72">
        <v>8243</v>
      </c>
      <c r="H72" t="s">
        <v>296</v>
      </c>
      <c r="I72"/>
      <c r="J72"/>
      <c r="K72" t="s">
        <v>453</v>
      </c>
      <c r="L72"/>
      <c r="M72"/>
      <c r="N72"/>
      <c r="U72" s="46"/>
    </row>
    <row r="73" spans="1:21" s="45" customFormat="1" ht="14.25" hidden="1" x14ac:dyDescent="0.2">
      <c r="A73" s="72">
        <v>761490</v>
      </c>
      <c r="B73" t="s">
        <v>2513</v>
      </c>
      <c r="C73" t="s">
        <v>402</v>
      </c>
      <c r="D73" s="73">
        <v>1977</v>
      </c>
      <c r="E73" t="s">
        <v>207</v>
      </c>
      <c r="F73" t="s">
        <v>2895</v>
      </c>
      <c r="G73">
        <v>8572</v>
      </c>
      <c r="H73" t="s">
        <v>2514</v>
      </c>
      <c r="I73"/>
      <c r="J73">
        <v>792311600</v>
      </c>
      <c r="K73" t="s">
        <v>2515</v>
      </c>
      <c r="L73"/>
      <c r="M73"/>
      <c r="N73"/>
      <c r="U73" s="46"/>
    </row>
    <row r="74" spans="1:21" s="45" customFormat="1" ht="14.25" hidden="1" x14ac:dyDescent="0.2">
      <c r="A74" s="72">
        <v>834454</v>
      </c>
      <c r="B74" t="s">
        <v>2025</v>
      </c>
      <c r="C74" t="s">
        <v>2026</v>
      </c>
      <c r="D74" s="73">
        <v>1978</v>
      </c>
      <c r="E74" t="s">
        <v>207</v>
      </c>
      <c r="F74" t="s">
        <v>2027</v>
      </c>
      <c r="G74">
        <v>8236</v>
      </c>
      <c r="H74" t="s">
        <v>2028</v>
      </c>
      <c r="I74"/>
      <c r="J74"/>
      <c r="K74"/>
      <c r="L74"/>
      <c r="M74"/>
      <c r="N74"/>
    </row>
    <row r="75" spans="1:21" s="45" customFormat="1" ht="14.25" hidden="1" x14ac:dyDescent="0.2">
      <c r="A75" s="72">
        <v>854872</v>
      </c>
      <c r="B75" t="s">
        <v>205</v>
      </c>
      <c r="C75" t="s">
        <v>206</v>
      </c>
      <c r="D75" s="73">
        <v>2004</v>
      </c>
      <c r="E75" t="s">
        <v>207</v>
      </c>
      <c r="F75" t="s">
        <v>208</v>
      </c>
      <c r="G75">
        <v>7277</v>
      </c>
      <c r="H75" t="s">
        <v>209</v>
      </c>
      <c r="I75" t="s">
        <v>210</v>
      </c>
      <c r="J75" t="s">
        <v>211</v>
      </c>
      <c r="K75"/>
      <c r="L75"/>
      <c r="M75"/>
      <c r="N75"/>
    </row>
    <row r="76" spans="1:21" s="45" customFormat="1" ht="14.25" hidden="1" x14ac:dyDescent="0.2">
      <c r="A76" s="72">
        <v>872053</v>
      </c>
      <c r="B76" t="s">
        <v>1367</v>
      </c>
      <c r="C76" t="s">
        <v>1368</v>
      </c>
      <c r="D76" s="73">
        <v>2002</v>
      </c>
      <c r="E76" t="s">
        <v>207</v>
      </c>
      <c r="F76" t="s">
        <v>1369</v>
      </c>
      <c r="G76">
        <v>8236</v>
      </c>
      <c r="H76" t="s">
        <v>465</v>
      </c>
      <c r="I76"/>
      <c r="J76" t="s">
        <v>1370</v>
      </c>
      <c r="K76" t="s">
        <v>1371</v>
      </c>
      <c r="L76"/>
      <c r="M76"/>
      <c r="N76"/>
    </row>
    <row r="77" spans="1:21" s="45" customFormat="1" ht="14.25" hidden="1" x14ac:dyDescent="0.2">
      <c r="A77" s="72">
        <v>872054</v>
      </c>
      <c r="B77" t="s">
        <v>2725</v>
      </c>
      <c r="C77" t="s">
        <v>2726</v>
      </c>
      <c r="D77" s="73">
        <v>2003</v>
      </c>
      <c r="E77" t="s">
        <v>207</v>
      </c>
      <c r="F77" t="s">
        <v>2727</v>
      </c>
      <c r="G77">
        <v>8242</v>
      </c>
      <c r="H77" t="s">
        <v>489</v>
      </c>
      <c r="I77" t="s">
        <v>2728</v>
      </c>
      <c r="J77"/>
      <c r="K77" t="s">
        <v>2729</v>
      </c>
      <c r="L77"/>
      <c r="M77"/>
      <c r="N77"/>
    </row>
    <row r="78" spans="1:21" s="45" customFormat="1" ht="14.25" hidden="1" x14ac:dyDescent="0.2">
      <c r="A78" s="72">
        <v>909279</v>
      </c>
      <c r="B78" t="s">
        <v>863</v>
      </c>
      <c r="C78" t="s">
        <v>864</v>
      </c>
      <c r="D78" s="73">
        <v>2006</v>
      </c>
      <c r="E78" t="s">
        <v>207</v>
      </c>
      <c r="F78" t="s">
        <v>865</v>
      </c>
      <c r="G78">
        <v>8242</v>
      </c>
      <c r="H78" t="s">
        <v>429</v>
      </c>
      <c r="I78"/>
      <c r="J78"/>
      <c r="K78"/>
      <c r="L78"/>
      <c r="M78"/>
      <c r="N78"/>
    </row>
    <row r="79" spans="1:21" s="45" customFormat="1" ht="14.25" hidden="1" x14ac:dyDescent="0.2">
      <c r="A79" s="72">
        <v>937032</v>
      </c>
      <c r="B79" t="s">
        <v>366</v>
      </c>
      <c r="C79" t="s">
        <v>367</v>
      </c>
      <c r="D79" s="73">
        <v>2004</v>
      </c>
      <c r="E79" t="s">
        <v>207</v>
      </c>
      <c r="F79" t="s">
        <v>301</v>
      </c>
      <c r="G79">
        <v>8243</v>
      </c>
      <c r="H79" t="s">
        <v>296</v>
      </c>
      <c r="I79"/>
      <c r="J79"/>
      <c r="K79"/>
      <c r="L79"/>
      <c r="M79"/>
      <c r="N79"/>
    </row>
    <row r="80" spans="1:21" s="45" customFormat="1" ht="14.25" hidden="1" x14ac:dyDescent="0.2">
      <c r="A80" s="72">
        <v>960675</v>
      </c>
      <c r="B80" t="s">
        <v>830</v>
      </c>
      <c r="C80" t="s">
        <v>835</v>
      </c>
      <c r="D80" s="73">
        <v>2009</v>
      </c>
      <c r="E80" t="s">
        <v>207</v>
      </c>
      <c r="F80" t="s">
        <v>836</v>
      </c>
      <c r="G80">
        <v>8243</v>
      </c>
      <c r="H80" t="s">
        <v>296</v>
      </c>
      <c r="I80"/>
      <c r="J80"/>
      <c r="K80"/>
      <c r="L80"/>
      <c r="M80"/>
      <c r="N80"/>
      <c r="U80" s="46"/>
    </row>
    <row r="81" spans="1:21" s="45" customFormat="1" ht="14.25" hidden="1" x14ac:dyDescent="0.2">
      <c r="A81" s="72">
        <v>107221</v>
      </c>
      <c r="B81" t="s">
        <v>1728</v>
      </c>
      <c r="C81" t="s">
        <v>1617</v>
      </c>
      <c r="D81" s="73">
        <v>1973</v>
      </c>
      <c r="E81" t="s">
        <v>76</v>
      </c>
      <c r="F81" t="s">
        <v>1729</v>
      </c>
      <c r="G81">
        <v>8200</v>
      </c>
      <c r="H81" t="s">
        <v>78</v>
      </c>
      <c r="I81" t="s">
        <v>1730</v>
      </c>
      <c r="J81"/>
      <c r="K81"/>
      <c r="L81"/>
      <c r="M81"/>
      <c r="N81"/>
      <c r="U81" s="46"/>
    </row>
    <row r="82" spans="1:21" s="45" customFormat="1" ht="14.25" hidden="1" x14ac:dyDescent="0.2">
      <c r="A82" s="72">
        <v>107222</v>
      </c>
      <c r="B82" t="s">
        <v>1814</v>
      </c>
      <c r="C82" t="s">
        <v>122</v>
      </c>
      <c r="D82" s="73">
        <v>1960</v>
      </c>
      <c r="E82" t="s">
        <v>76</v>
      </c>
      <c r="F82" t="s">
        <v>1815</v>
      </c>
      <c r="G82">
        <v>8233</v>
      </c>
      <c r="H82" t="s">
        <v>269</v>
      </c>
      <c r="I82" t="s">
        <v>1816</v>
      </c>
      <c r="J82"/>
      <c r="K82"/>
      <c r="L82"/>
      <c r="M82"/>
      <c r="N82"/>
      <c r="U82" s="46"/>
    </row>
    <row r="83" spans="1:21" s="45" customFormat="1" ht="14.25" hidden="1" x14ac:dyDescent="0.2">
      <c r="A83" s="72">
        <v>107229</v>
      </c>
      <c r="B83" t="s">
        <v>2355</v>
      </c>
      <c r="C83" t="s">
        <v>2356</v>
      </c>
      <c r="D83" s="73">
        <v>1978</v>
      </c>
      <c r="E83" t="s">
        <v>76</v>
      </c>
      <c r="F83" t="s">
        <v>2357</v>
      </c>
      <c r="G83">
        <v>8233</v>
      </c>
      <c r="H83" t="s">
        <v>269</v>
      </c>
      <c r="I83"/>
      <c r="J83" t="s">
        <v>2358</v>
      </c>
      <c r="K83" t="s">
        <v>2359</v>
      </c>
      <c r="L83"/>
      <c r="M83"/>
      <c r="N83"/>
    </row>
    <row r="84" spans="1:21" s="45" customFormat="1" ht="14.25" hidden="1" x14ac:dyDescent="0.2">
      <c r="A84" s="72">
        <v>107232</v>
      </c>
      <c r="B84" t="s">
        <v>2372</v>
      </c>
      <c r="C84" t="s">
        <v>2375</v>
      </c>
      <c r="D84" s="73">
        <v>1961</v>
      </c>
      <c r="E84" t="s">
        <v>76</v>
      </c>
      <c r="F84" t="s">
        <v>2373</v>
      </c>
      <c r="G84">
        <v>8233</v>
      </c>
      <c r="H84" t="s">
        <v>269</v>
      </c>
      <c r="I84"/>
      <c r="J84"/>
      <c r="K84" t="s">
        <v>2376</v>
      </c>
      <c r="L84"/>
      <c r="M84"/>
      <c r="N84"/>
    </row>
    <row r="85" spans="1:21" s="45" customFormat="1" ht="14.25" hidden="1" x14ac:dyDescent="0.2">
      <c r="A85" s="72">
        <v>107234</v>
      </c>
      <c r="B85" t="s">
        <v>2377</v>
      </c>
      <c r="C85" t="s">
        <v>1096</v>
      </c>
      <c r="D85" s="73">
        <v>1971</v>
      </c>
      <c r="E85" t="s">
        <v>76</v>
      </c>
      <c r="F85" t="s">
        <v>2378</v>
      </c>
      <c r="G85">
        <v>8233</v>
      </c>
      <c r="H85" t="s">
        <v>269</v>
      </c>
      <c r="I85" t="s">
        <v>2379</v>
      </c>
      <c r="J85"/>
      <c r="K85"/>
      <c r="L85"/>
      <c r="M85"/>
      <c r="N85"/>
      <c r="U85" s="46"/>
    </row>
    <row r="86" spans="1:21" s="45" customFormat="1" ht="14.25" hidden="1" x14ac:dyDescent="0.2">
      <c r="A86" s="72">
        <v>107238</v>
      </c>
      <c r="B86" t="s">
        <v>2377</v>
      </c>
      <c r="C86" t="s">
        <v>684</v>
      </c>
      <c r="D86" s="73">
        <v>1968</v>
      </c>
      <c r="E86" t="s">
        <v>76</v>
      </c>
      <c r="F86" t="s">
        <v>2387</v>
      </c>
      <c r="G86">
        <v>8233</v>
      </c>
      <c r="H86" t="s">
        <v>269</v>
      </c>
      <c r="I86" t="s">
        <v>2388</v>
      </c>
      <c r="J86"/>
      <c r="K86" t="s">
        <v>2389</v>
      </c>
      <c r="L86"/>
      <c r="M86"/>
      <c r="N86"/>
      <c r="U86" s="46"/>
    </row>
    <row r="87" spans="1:21" s="45" customFormat="1" ht="14.25" hidden="1" x14ac:dyDescent="0.2">
      <c r="A87" s="72">
        <v>107243</v>
      </c>
      <c r="B87" t="s">
        <v>2742</v>
      </c>
      <c r="C87" t="s">
        <v>723</v>
      </c>
      <c r="D87" s="73">
        <v>1967</v>
      </c>
      <c r="E87" t="s">
        <v>76</v>
      </c>
      <c r="F87" t="s">
        <v>2746</v>
      </c>
      <c r="G87">
        <v>8463</v>
      </c>
      <c r="H87" t="s">
        <v>2747</v>
      </c>
      <c r="I87" t="s">
        <v>2748</v>
      </c>
      <c r="J87"/>
      <c r="K87"/>
      <c r="L87"/>
      <c r="M87"/>
      <c r="N87"/>
    </row>
    <row r="88" spans="1:21" s="45" customFormat="1" ht="14.25" hidden="1" x14ac:dyDescent="0.2">
      <c r="A88" s="72">
        <v>107329</v>
      </c>
      <c r="B88" t="s">
        <v>2661</v>
      </c>
      <c r="C88" t="s">
        <v>446</v>
      </c>
      <c r="D88" s="73">
        <v>1950</v>
      </c>
      <c r="E88" t="s">
        <v>76</v>
      </c>
      <c r="F88" t="s">
        <v>2662</v>
      </c>
      <c r="G88">
        <v>8233</v>
      </c>
      <c r="H88" t="s">
        <v>269</v>
      </c>
      <c r="I88" t="s">
        <v>2663</v>
      </c>
      <c r="J88"/>
      <c r="K88" t="s">
        <v>2664</v>
      </c>
      <c r="L88"/>
      <c r="M88"/>
      <c r="N88"/>
      <c r="U88" s="46"/>
    </row>
    <row r="89" spans="1:21" s="45" customFormat="1" ht="14.25" hidden="1" x14ac:dyDescent="0.2">
      <c r="A89" s="72">
        <v>302893</v>
      </c>
      <c r="B89" t="s">
        <v>1121</v>
      </c>
      <c r="C89" t="s">
        <v>1122</v>
      </c>
      <c r="D89" s="73">
        <v>1993</v>
      </c>
      <c r="E89" t="s">
        <v>76</v>
      </c>
      <c r="F89" t="s">
        <v>1123</v>
      </c>
      <c r="G89">
        <v>8233</v>
      </c>
      <c r="H89" t="s">
        <v>269</v>
      </c>
      <c r="I89"/>
      <c r="J89"/>
      <c r="K89"/>
      <c r="L89"/>
      <c r="M89"/>
      <c r="N89"/>
      <c r="U89" s="46"/>
    </row>
    <row r="90" spans="1:21" s="45" customFormat="1" ht="14.25" hidden="1" x14ac:dyDescent="0.2">
      <c r="A90" s="72">
        <v>308343</v>
      </c>
      <c r="B90" t="s">
        <v>2377</v>
      </c>
      <c r="C90" t="s">
        <v>1981</v>
      </c>
      <c r="D90" s="73">
        <v>1964</v>
      </c>
      <c r="E90" t="s">
        <v>76</v>
      </c>
      <c r="F90" t="s">
        <v>2383</v>
      </c>
      <c r="G90">
        <v>8233</v>
      </c>
      <c r="H90" t="s">
        <v>269</v>
      </c>
      <c r="I90" t="s">
        <v>2384</v>
      </c>
      <c r="J90"/>
      <c r="K90" t="s">
        <v>2385</v>
      </c>
      <c r="L90"/>
      <c r="M90"/>
      <c r="N90"/>
      <c r="U90" s="46"/>
    </row>
    <row r="91" spans="1:21" s="45" customFormat="1" ht="14.25" hidden="1" x14ac:dyDescent="0.2">
      <c r="A91" s="72">
        <v>458937</v>
      </c>
      <c r="B91" t="s">
        <v>2211</v>
      </c>
      <c r="C91" t="s">
        <v>2212</v>
      </c>
      <c r="D91" s="73">
        <v>1963</v>
      </c>
      <c r="E91" t="s">
        <v>76</v>
      </c>
      <c r="F91" t="s">
        <v>2213</v>
      </c>
      <c r="G91">
        <v>78532</v>
      </c>
      <c r="H91" t="s">
        <v>2214</v>
      </c>
      <c r="I91"/>
      <c r="J91"/>
      <c r="K91"/>
      <c r="L91"/>
      <c r="M91"/>
      <c r="N91"/>
      <c r="U91" s="46"/>
    </row>
    <row r="92" spans="1:21" s="45" customFormat="1" ht="14.25" hidden="1" x14ac:dyDescent="0.2">
      <c r="A92" s="72">
        <v>659175</v>
      </c>
      <c r="B92" t="s">
        <v>114</v>
      </c>
      <c r="C92" t="s">
        <v>119</v>
      </c>
      <c r="D92" s="73">
        <v>1990</v>
      </c>
      <c r="E92" t="s">
        <v>76</v>
      </c>
      <c r="F92" t="s">
        <v>120</v>
      </c>
      <c r="G92">
        <v>8200</v>
      </c>
      <c r="H92" t="s">
        <v>78</v>
      </c>
      <c r="I92"/>
      <c r="J92"/>
      <c r="K92"/>
      <c r="L92"/>
      <c r="M92"/>
      <c r="N92"/>
    </row>
    <row r="93" spans="1:21" s="45" customFormat="1" ht="14.25" hidden="1" x14ac:dyDescent="0.2">
      <c r="A93" s="72">
        <v>695012</v>
      </c>
      <c r="B93" t="s">
        <v>826</v>
      </c>
      <c r="C93" t="s">
        <v>827</v>
      </c>
      <c r="D93" s="73">
        <v>1986</v>
      </c>
      <c r="E93" t="s">
        <v>76</v>
      </c>
      <c r="F93" t="s">
        <v>828</v>
      </c>
      <c r="G93">
        <v>8200</v>
      </c>
      <c r="H93" t="s">
        <v>78</v>
      </c>
      <c r="I93"/>
      <c r="J93">
        <v>41798701705</v>
      </c>
      <c r="K93" t="s">
        <v>829</v>
      </c>
      <c r="L93"/>
      <c r="M93"/>
      <c r="N93"/>
      <c r="U93" s="46"/>
    </row>
    <row r="94" spans="1:21" s="45" customFormat="1" ht="14.25" hidden="1" x14ac:dyDescent="0.2">
      <c r="A94" s="72">
        <v>703649</v>
      </c>
      <c r="B94" t="s">
        <v>1505</v>
      </c>
      <c r="C94" t="s">
        <v>1506</v>
      </c>
      <c r="D94" s="73">
        <v>1998</v>
      </c>
      <c r="E94" t="s">
        <v>76</v>
      </c>
      <c r="F94" t="s">
        <v>1123</v>
      </c>
      <c r="G94">
        <v>8233</v>
      </c>
      <c r="H94" t="s">
        <v>269</v>
      </c>
      <c r="I94"/>
      <c r="J94">
        <v>41796900363</v>
      </c>
      <c r="K94" t="s">
        <v>1507</v>
      </c>
      <c r="L94"/>
      <c r="M94"/>
      <c r="N94"/>
    </row>
    <row r="95" spans="1:21" s="45" customFormat="1" ht="14.25" hidden="1" x14ac:dyDescent="0.2">
      <c r="A95" s="72">
        <v>703650</v>
      </c>
      <c r="B95" t="s">
        <v>2372</v>
      </c>
      <c r="C95" t="s">
        <v>617</v>
      </c>
      <c r="D95" s="73">
        <v>2000</v>
      </c>
      <c r="E95" t="s">
        <v>76</v>
      </c>
      <c r="F95" t="s">
        <v>2373</v>
      </c>
      <c r="G95">
        <v>8233</v>
      </c>
      <c r="H95" t="s">
        <v>269</v>
      </c>
      <c r="I95"/>
      <c r="J95" t="s">
        <v>2374</v>
      </c>
      <c r="K95"/>
      <c r="L95"/>
      <c r="M95"/>
      <c r="N95"/>
    </row>
    <row r="96" spans="1:21" s="45" customFormat="1" ht="14.25" hidden="1" x14ac:dyDescent="0.2">
      <c r="A96" s="72">
        <v>925147</v>
      </c>
      <c r="B96" t="s">
        <v>266</v>
      </c>
      <c r="C96" t="s">
        <v>267</v>
      </c>
      <c r="D96" s="73">
        <v>1962</v>
      </c>
      <c r="E96" t="s">
        <v>76</v>
      </c>
      <c r="F96" t="s">
        <v>268</v>
      </c>
      <c r="G96">
        <v>8233</v>
      </c>
      <c r="H96" t="s">
        <v>269</v>
      </c>
      <c r="I96"/>
      <c r="J96"/>
      <c r="K96"/>
      <c r="L96"/>
      <c r="M96"/>
      <c r="N96"/>
      <c r="U96" s="46"/>
    </row>
    <row r="97" spans="1:21" s="45" customFormat="1" ht="14.25" hidden="1" x14ac:dyDescent="0.2">
      <c r="A97" s="72">
        <v>925148</v>
      </c>
      <c r="B97" t="s">
        <v>2424</v>
      </c>
      <c r="C97" t="s">
        <v>2425</v>
      </c>
      <c r="D97" s="73">
        <v>1964</v>
      </c>
      <c r="E97" t="s">
        <v>76</v>
      </c>
      <c r="F97" t="s">
        <v>268</v>
      </c>
      <c r="G97">
        <v>8233</v>
      </c>
      <c r="H97" t="s">
        <v>269</v>
      </c>
      <c r="I97"/>
      <c r="J97" t="s">
        <v>2426</v>
      </c>
      <c r="K97" t="s">
        <v>2427</v>
      </c>
      <c r="L97"/>
      <c r="M97"/>
      <c r="N97"/>
    </row>
    <row r="98" spans="1:21" s="45" customFormat="1" ht="14.25" hidden="1" x14ac:dyDescent="0.2">
      <c r="A98" s="72">
        <v>937187</v>
      </c>
      <c r="B98" t="s">
        <v>74</v>
      </c>
      <c r="C98" t="s">
        <v>75</v>
      </c>
      <c r="D98" s="73">
        <v>2000</v>
      </c>
      <c r="E98" t="s">
        <v>76</v>
      </c>
      <c r="F98" t="s">
        <v>77</v>
      </c>
      <c r="G98">
        <v>8200</v>
      </c>
      <c r="H98" t="s">
        <v>78</v>
      </c>
      <c r="I98"/>
      <c r="J98"/>
      <c r="K98"/>
      <c r="L98"/>
      <c r="M98"/>
      <c r="N98"/>
    </row>
    <row r="99" spans="1:21" s="45" customFormat="1" ht="14.25" hidden="1" x14ac:dyDescent="0.2">
      <c r="A99" s="72">
        <v>941451</v>
      </c>
      <c r="B99" t="s">
        <v>2558</v>
      </c>
      <c r="C99" t="s">
        <v>2559</v>
      </c>
      <c r="D99" s="73">
        <v>1979</v>
      </c>
      <c r="E99" t="s">
        <v>76</v>
      </c>
      <c r="F99" t="s">
        <v>2560</v>
      </c>
      <c r="G99">
        <v>8308</v>
      </c>
      <c r="H99" t="s">
        <v>2561</v>
      </c>
      <c r="I99"/>
      <c r="J99"/>
      <c r="K99"/>
      <c r="L99"/>
      <c r="M99"/>
      <c r="N99"/>
      <c r="U99" s="46"/>
    </row>
    <row r="100" spans="1:21" s="45" customFormat="1" ht="14.25" hidden="1" x14ac:dyDescent="0.2">
      <c r="A100" s="72">
        <v>985096</v>
      </c>
      <c r="B100" t="s">
        <v>2347</v>
      </c>
      <c r="C100" t="s">
        <v>2348</v>
      </c>
      <c r="D100" s="73">
        <v>1964</v>
      </c>
      <c r="E100" t="s">
        <v>76</v>
      </c>
      <c r="F100" t="s">
        <v>2349</v>
      </c>
      <c r="G100">
        <v>88662</v>
      </c>
      <c r="H100" t="s">
        <v>2350</v>
      </c>
      <c r="I100"/>
      <c r="J100"/>
      <c r="K100"/>
      <c r="L100"/>
      <c r="M100"/>
      <c r="N100"/>
      <c r="U100" s="46"/>
    </row>
    <row r="101" spans="1:21" s="45" customFormat="1" ht="14.25" hidden="1" x14ac:dyDescent="0.2">
      <c r="A101" s="72">
        <v>2211</v>
      </c>
      <c r="B101" t="s">
        <v>2019</v>
      </c>
      <c r="C101" t="s">
        <v>2023</v>
      </c>
      <c r="D101" s="73">
        <v>2006</v>
      </c>
      <c r="E101" t="s">
        <v>52</v>
      </c>
      <c r="F101" t="s">
        <v>2024</v>
      </c>
      <c r="G101">
        <v>8228</v>
      </c>
      <c r="H101" t="s">
        <v>1000</v>
      </c>
      <c r="I101"/>
      <c r="J101"/>
      <c r="K101"/>
      <c r="L101"/>
      <c r="M101"/>
      <c r="N101"/>
      <c r="U101" s="46"/>
    </row>
    <row r="102" spans="1:21" s="45" customFormat="1" ht="14.25" hidden="1" x14ac:dyDescent="0.2">
      <c r="A102" s="72">
        <v>2214</v>
      </c>
      <c r="B102" t="s">
        <v>2019</v>
      </c>
      <c r="C102" t="s">
        <v>2020</v>
      </c>
      <c r="D102" s="73">
        <v>2010</v>
      </c>
      <c r="E102" t="s">
        <v>52</v>
      </c>
      <c r="F102" t="s">
        <v>2021</v>
      </c>
      <c r="G102">
        <v>8228</v>
      </c>
      <c r="H102" t="s">
        <v>1000</v>
      </c>
      <c r="I102"/>
      <c r="J102"/>
      <c r="K102"/>
      <c r="L102"/>
      <c r="M102"/>
      <c r="N102"/>
    </row>
    <row r="103" spans="1:21" s="45" customFormat="1" ht="14.25" hidden="1" x14ac:dyDescent="0.2">
      <c r="A103" s="72">
        <v>2513</v>
      </c>
      <c r="B103" t="s">
        <v>2160</v>
      </c>
      <c r="C103" t="s">
        <v>2168</v>
      </c>
      <c r="D103" s="73">
        <v>2005</v>
      </c>
      <c r="E103" t="s">
        <v>52</v>
      </c>
      <c r="F103" t="s">
        <v>2169</v>
      </c>
      <c r="G103">
        <v>8228</v>
      </c>
      <c r="H103" t="s">
        <v>1000</v>
      </c>
      <c r="I103"/>
      <c r="J103"/>
      <c r="K103" t="s">
        <v>2170</v>
      </c>
      <c r="L103"/>
      <c r="M103"/>
      <c r="N103"/>
      <c r="U103" s="46"/>
    </row>
    <row r="104" spans="1:21" s="45" customFormat="1" ht="14.25" hidden="1" x14ac:dyDescent="0.2">
      <c r="A104" s="72">
        <v>3437</v>
      </c>
      <c r="B104" t="s">
        <v>437</v>
      </c>
      <c r="C104" t="s">
        <v>357</v>
      </c>
      <c r="D104" s="73">
        <v>2005</v>
      </c>
      <c r="E104" t="s">
        <v>52</v>
      </c>
      <c r="F104" t="s">
        <v>438</v>
      </c>
      <c r="G104">
        <v>8226</v>
      </c>
      <c r="H104" t="s">
        <v>312</v>
      </c>
      <c r="I104"/>
      <c r="J104"/>
      <c r="K104"/>
      <c r="L104"/>
      <c r="M104"/>
      <c r="N104"/>
      <c r="U104" s="46"/>
    </row>
    <row r="105" spans="1:21" s="45" customFormat="1" ht="14.25" hidden="1" x14ac:dyDescent="0.2">
      <c r="A105" s="72">
        <v>13264</v>
      </c>
      <c r="B105" t="s">
        <v>2160</v>
      </c>
      <c r="C105" t="s">
        <v>1212</v>
      </c>
      <c r="D105" s="73">
        <v>2003</v>
      </c>
      <c r="E105" t="s">
        <v>52</v>
      </c>
      <c r="F105" t="s">
        <v>2171</v>
      </c>
      <c r="G105">
        <v>8228</v>
      </c>
      <c r="H105" t="s">
        <v>1000</v>
      </c>
      <c r="I105"/>
      <c r="J105"/>
      <c r="K105"/>
      <c r="L105"/>
      <c r="M105"/>
      <c r="N105"/>
      <c r="U105" s="46"/>
    </row>
    <row r="106" spans="1:21" s="45" customFormat="1" ht="14.25" hidden="1" x14ac:dyDescent="0.2">
      <c r="A106" s="72">
        <v>107687</v>
      </c>
      <c r="B106" t="s">
        <v>50</v>
      </c>
      <c r="C106" t="s">
        <v>51</v>
      </c>
      <c r="D106" s="73">
        <v>1987</v>
      </c>
      <c r="E106" t="s">
        <v>52</v>
      </c>
      <c r="F106" t="s">
        <v>53</v>
      </c>
      <c r="G106">
        <v>8245</v>
      </c>
      <c r="H106" t="s">
        <v>54</v>
      </c>
      <c r="I106"/>
      <c r="J106" t="s">
        <v>55</v>
      </c>
      <c r="K106" t="s">
        <v>56</v>
      </c>
      <c r="L106"/>
      <c r="M106"/>
      <c r="N106"/>
    </row>
    <row r="107" spans="1:21" s="45" customFormat="1" ht="14.25" hidden="1" x14ac:dyDescent="0.2">
      <c r="A107" s="72">
        <v>107714</v>
      </c>
      <c r="B107" t="s">
        <v>988</v>
      </c>
      <c r="C107" t="s">
        <v>798</v>
      </c>
      <c r="D107" s="73">
        <v>1950</v>
      </c>
      <c r="E107" t="s">
        <v>52</v>
      </c>
      <c r="F107" t="s">
        <v>1006</v>
      </c>
      <c r="G107">
        <v>8228</v>
      </c>
      <c r="H107" t="s">
        <v>1000</v>
      </c>
      <c r="I107" t="s">
        <v>1007</v>
      </c>
      <c r="J107" t="s">
        <v>1008</v>
      </c>
      <c r="K107" t="s">
        <v>1009</v>
      </c>
      <c r="L107"/>
      <c r="M107"/>
      <c r="N107"/>
      <c r="U107" s="46"/>
    </row>
    <row r="108" spans="1:21" s="45" customFormat="1" ht="14.25" hidden="1" x14ac:dyDescent="0.2">
      <c r="A108" s="72">
        <v>107717</v>
      </c>
      <c r="B108" t="s">
        <v>1794</v>
      </c>
      <c r="C108" t="s">
        <v>237</v>
      </c>
      <c r="D108" s="73">
        <v>1973</v>
      </c>
      <c r="E108" t="s">
        <v>52</v>
      </c>
      <c r="F108" t="s">
        <v>1810</v>
      </c>
      <c r="G108">
        <v>8228</v>
      </c>
      <c r="H108" t="s">
        <v>1000</v>
      </c>
      <c r="I108" t="s">
        <v>1811</v>
      </c>
      <c r="J108" t="s">
        <v>1812</v>
      </c>
      <c r="K108" t="s">
        <v>1813</v>
      </c>
      <c r="L108"/>
      <c r="M108"/>
      <c r="N108"/>
      <c r="U108" s="46"/>
    </row>
    <row r="109" spans="1:21" s="45" customFormat="1" ht="14.25" hidden="1" x14ac:dyDescent="0.2">
      <c r="A109" s="72">
        <v>107718</v>
      </c>
      <c r="B109" t="s">
        <v>2160</v>
      </c>
      <c r="C109" t="s">
        <v>487</v>
      </c>
      <c r="D109" s="73">
        <v>1957</v>
      </c>
      <c r="E109" t="s">
        <v>52</v>
      </c>
      <c r="F109" t="s">
        <v>2161</v>
      </c>
      <c r="G109">
        <v>8228</v>
      </c>
      <c r="H109" t="s">
        <v>1000</v>
      </c>
      <c r="I109" t="s">
        <v>2162</v>
      </c>
      <c r="J109" t="s">
        <v>2163</v>
      </c>
      <c r="K109" t="s">
        <v>2164</v>
      </c>
      <c r="L109"/>
      <c r="M109"/>
      <c r="N109"/>
      <c r="U109" s="46"/>
    </row>
    <row r="110" spans="1:21" s="45" customFormat="1" ht="14.25" hidden="1" x14ac:dyDescent="0.2">
      <c r="A110" s="72">
        <v>107719</v>
      </c>
      <c r="B110" t="s">
        <v>2160</v>
      </c>
      <c r="C110" t="s">
        <v>1925</v>
      </c>
      <c r="D110" s="73">
        <v>1984</v>
      </c>
      <c r="E110" t="s">
        <v>52</v>
      </c>
      <c r="F110" t="s">
        <v>2165</v>
      </c>
      <c r="G110">
        <v>8228</v>
      </c>
      <c r="H110" t="s">
        <v>1000</v>
      </c>
      <c r="I110"/>
      <c r="J110" t="s">
        <v>2166</v>
      </c>
      <c r="K110" t="s">
        <v>2167</v>
      </c>
      <c r="L110"/>
      <c r="M110"/>
      <c r="N110"/>
      <c r="U110" s="46"/>
    </row>
    <row r="111" spans="1:21" s="45" customFormat="1" ht="14.25" hidden="1" x14ac:dyDescent="0.2">
      <c r="A111" s="72">
        <v>107723</v>
      </c>
      <c r="B111" t="s">
        <v>2504</v>
      </c>
      <c r="C111" t="s">
        <v>94</v>
      </c>
      <c r="D111" s="73">
        <v>1979</v>
      </c>
      <c r="E111" t="s">
        <v>52</v>
      </c>
      <c r="F111" t="s">
        <v>2505</v>
      </c>
      <c r="G111">
        <v>8225</v>
      </c>
      <c r="H111" t="s">
        <v>441</v>
      </c>
      <c r="I111" t="s">
        <v>2506</v>
      </c>
      <c r="J111" t="s">
        <v>2506</v>
      </c>
      <c r="K111" t="s">
        <v>2507</v>
      </c>
      <c r="L111"/>
      <c r="M111"/>
      <c r="N111"/>
    </row>
    <row r="112" spans="1:21" s="45" customFormat="1" ht="14.25" hidden="1" x14ac:dyDescent="0.2">
      <c r="A112" s="72">
        <v>107725</v>
      </c>
      <c r="B112" t="s">
        <v>2504</v>
      </c>
      <c r="C112" t="s">
        <v>367</v>
      </c>
      <c r="D112" s="73">
        <v>1983</v>
      </c>
      <c r="E112" t="s">
        <v>52</v>
      </c>
      <c r="F112" t="s">
        <v>2508</v>
      </c>
      <c r="G112">
        <v>8200</v>
      </c>
      <c r="H112" t="s">
        <v>78</v>
      </c>
      <c r="I112" t="s">
        <v>2509</v>
      </c>
      <c r="J112"/>
      <c r="K112" t="s">
        <v>2510</v>
      </c>
      <c r="L112"/>
      <c r="M112"/>
      <c r="N112"/>
    </row>
    <row r="113" spans="1:21" s="45" customFormat="1" ht="14.25" hidden="1" x14ac:dyDescent="0.2">
      <c r="A113" s="72">
        <v>107729</v>
      </c>
      <c r="B113" t="s">
        <v>2604</v>
      </c>
      <c r="C113" t="s">
        <v>244</v>
      </c>
      <c r="D113" s="73">
        <v>1959</v>
      </c>
      <c r="E113" t="s">
        <v>52</v>
      </c>
      <c r="F113" t="s">
        <v>2613</v>
      </c>
      <c r="G113">
        <v>8228</v>
      </c>
      <c r="H113" t="s">
        <v>1000</v>
      </c>
      <c r="I113" t="s">
        <v>2614</v>
      </c>
      <c r="J113" t="s">
        <v>2615</v>
      </c>
      <c r="K113" t="s">
        <v>2616</v>
      </c>
      <c r="L113"/>
      <c r="M113"/>
      <c r="N113"/>
      <c r="U113" s="46"/>
    </row>
    <row r="114" spans="1:21" s="45" customFormat="1" ht="14.25" hidden="1" x14ac:dyDescent="0.2">
      <c r="A114" s="72">
        <v>107731</v>
      </c>
      <c r="B114" t="s">
        <v>2604</v>
      </c>
      <c r="C114" t="s">
        <v>75</v>
      </c>
      <c r="D114" s="73">
        <v>1972</v>
      </c>
      <c r="E114" t="s">
        <v>52</v>
      </c>
      <c r="F114" t="s">
        <v>2620</v>
      </c>
      <c r="G114">
        <v>8228</v>
      </c>
      <c r="H114" t="s">
        <v>1000</v>
      </c>
      <c r="I114" t="s">
        <v>2621</v>
      </c>
      <c r="J114" t="s">
        <v>2622</v>
      </c>
      <c r="K114" t="s">
        <v>2623</v>
      </c>
      <c r="L114"/>
      <c r="M114"/>
      <c r="N114"/>
      <c r="U114" s="46"/>
    </row>
    <row r="115" spans="1:21" s="45" customFormat="1" ht="14.25" hidden="1" x14ac:dyDescent="0.2">
      <c r="A115" s="72">
        <v>107732</v>
      </c>
      <c r="B115" t="s">
        <v>459</v>
      </c>
      <c r="C115" t="s">
        <v>176</v>
      </c>
      <c r="D115" s="73">
        <v>1964</v>
      </c>
      <c r="E115" t="s">
        <v>52</v>
      </c>
      <c r="F115" t="s">
        <v>2668</v>
      </c>
      <c r="G115">
        <v>8228</v>
      </c>
      <c r="H115" t="s">
        <v>1000</v>
      </c>
      <c r="I115" t="s">
        <v>2681</v>
      </c>
      <c r="J115" t="s">
        <v>2682</v>
      </c>
      <c r="K115" t="s">
        <v>2683</v>
      </c>
      <c r="L115"/>
      <c r="M115"/>
      <c r="N115"/>
      <c r="U115" s="46"/>
    </row>
    <row r="116" spans="1:21" s="45" customFormat="1" ht="14.25" hidden="1" x14ac:dyDescent="0.2">
      <c r="A116" s="72">
        <v>107820</v>
      </c>
      <c r="B116" t="s">
        <v>1015</v>
      </c>
      <c r="C116" t="s">
        <v>176</v>
      </c>
      <c r="D116" s="73">
        <v>1957</v>
      </c>
      <c r="E116" t="s">
        <v>52</v>
      </c>
      <c r="F116" t="s">
        <v>1016</v>
      </c>
      <c r="G116">
        <v>8228</v>
      </c>
      <c r="H116" t="s">
        <v>1000</v>
      </c>
      <c r="I116" t="s">
        <v>1017</v>
      </c>
      <c r="J116"/>
      <c r="K116"/>
      <c r="L116"/>
      <c r="M116"/>
      <c r="N116"/>
      <c r="U116" s="46"/>
    </row>
    <row r="117" spans="1:21" s="45" customFormat="1" ht="14.25" hidden="1" x14ac:dyDescent="0.2">
      <c r="A117" s="72">
        <v>108062</v>
      </c>
      <c r="B117" t="s">
        <v>1675</v>
      </c>
      <c r="C117" t="s">
        <v>88</v>
      </c>
      <c r="D117" s="73">
        <v>1979</v>
      </c>
      <c r="E117" t="s">
        <v>52</v>
      </c>
      <c r="F117" t="s">
        <v>1678</v>
      </c>
      <c r="G117">
        <v>8226</v>
      </c>
      <c r="H117" t="s">
        <v>312</v>
      </c>
      <c r="I117" t="s">
        <v>1679</v>
      </c>
      <c r="J117" t="s">
        <v>1680</v>
      </c>
      <c r="K117" t="s">
        <v>1681</v>
      </c>
      <c r="L117"/>
      <c r="M117"/>
      <c r="N117"/>
      <c r="U117" s="46"/>
    </row>
    <row r="118" spans="1:21" s="45" customFormat="1" ht="14.25" hidden="1" x14ac:dyDescent="0.2">
      <c r="A118" s="72">
        <v>108073</v>
      </c>
      <c r="B118" t="s">
        <v>2604</v>
      </c>
      <c r="C118" t="s">
        <v>34</v>
      </c>
      <c r="D118" s="73">
        <v>1982</v>
      </c>
      <c r="E118" t="s">
        <v>52</v>
      </c>
      <c r="F118" t="s">
        <v>2605</v>
      </c>
      <c r="G118">
        <v>8226</v>
      </c>
      <c r="H118" t="s">
        <v>312</v>
      </c>
      <c r="I118" t="s">
        <v>2606</v>
      </c>
      <c r="J118" t="s">
        <v>2607</v>
      </c>
      <c r="K118" t="s">
        <v>2608</v>
      </c>
      <c r="L118"/>
      <c r="M118"/>
      <c r="N118"/>
    </row>
    <row r="119" spans="1:21" s="45" customFormat="1" ht="14.25" hidden="1" x14ac:dyDescent="0.2">
      <c r="A119" s="72">
        <v>147310</v>
      </c>
      <c r="B119" t="s">
        <v>2788</v>
      </c>
      <c r="C119" t="s">
        <v>40</v>
      </c>
      <c r="D119" s="73">
        <v>1967</v>
      </c>
      <c r="E119" t="s">
        <v>52</v>
      </c>
      <c r="F119" t="s">
        <v>2789</v>
      </c>
      <c r="G119">
        <v>8228</v>
      </c>
      <c r="H119" t="s">
        <v>1000</v>
      </c>
      <c r="I119" t="s">
        <v>2790</v>
      </c>
      <c r="J119" t="s">
        <v>2791</v>
      </c>
      <c r="K119" t="s">
        <v>2792</v>
      </c>
      <c r="L119"/>
      <c r="M119"/>
      <c r="N119"/>
    </row>
    <row r="120" spans="1:21" s="45" customFormat="1" ht="14.25" hidden="1" x14ac:dyDescent="0.2">
      <c r="A120" s="72">
        <v>178180</v>
      </c>
      <c r="B120" t="s">
        <v>620</v>
      </c>
      <c r="C120" t="s">
        <v>40</v>
      </c>
      <c r="D120" s="73">
        <v>1980</v>
      </c>
      <c r="E120" t="s">
        <v>52</v>
      </c>
      <c r="F120" t="s">
        <v>621</v>
      </c>
      <c r="G120">
        <v>8222</v>
      </c>
      <c r="H120" t="s">
        <v>246</v>
      </c>
      <c r="I120"/>
      <c r="J120"/>
      <c r="K120" t="s">
        <v>622</v>
      </c>
      <c r="L120"/>
      <c r="M120"/>
      <c r="N120"/>
      <c r="U120" s="46"/>
    </row>
    <row r="121" spans="1:21" s="45" customFormat="1" ht="14.25" hidden="1" x14ac:dyDescent="0.2">
      <c r="A121" s="72">
        <v>282593</v>
      </c>
      <c r="B121" t="s">
        <v>1587</v>
      </c>
      <c r="C121" t="s">
        <v>497</v>
      </c>
      <c r="D121" s="73">
        <v>1987</v>
      </c>
      <c r="E121" t="s">
        <v>52</v>
      </c>
      <c r="F121" t="s">
        <v>1590</v>
      </c>
      <c r="G121">
        <v>8228</v>
      </c>
      <c r="H121" t="s">
        <v>1000</v>
      </c>
      <c r="I121"/>
      <c r="J121" t="s">
        <v>1591</v>
      </c>
      <c r="K121" t="s">
        <v>1592</v>
      </c>
      <c r="L121"/>
      <c r="M121"/>
      <c r="N121"/>
      <c r="U121" s="46"/>
    </row>
    <row r="122" spans="1:21" s="45" customFormat="1" ht="14.25" hidden="1" x14ac:dyDescent="0.2">
      <c r="A122" s="72">
        <v>329732</v>
      </c>
      <c r="B122" t="s">
        <v>988</v>
      </c>
      <c r="C122" t="s">
        <v>852</v>
      </c>
      <c r="D122" s="73">
        <v>1993</v>
      </c>
      <c r="E122" t="s">
        <v>52</v>
      </c>
      <c r="F122" t="s">
        <v>994</v>
      </c>
      <c r="G122">
        <v>6252</v>
      </c>
      <c r="H122" t="s">
        <v>995</v>
      </c>
      <c r="I122"/>
      <c r="J122" t="s">
        <v>996</v>
      </c>
      <c r="K122" t="s">
        <v>997</v>
      </c>
      <c r="L122"/>
      <c r="M122"/>
      <c r="N122"/>
    </row>
    <row r="123" spans="1:21" s="45" customFormat="1" ht="14.25" hidden="1" x14ac:dyDescent="0.2">
      <c r="A123" s="72">
        <v>329733</v>
      </c>
      <c r="B123" t="s">
        <v>459</v>
      </c>
      <c r="C123" t="s">
        <v>820</v>
      </c>
      <c r="D123" s="73">
        <v>1993</v>
      </c>
      <c r="E123" t="s">
        <v>52</v>
      </c>
      <c r="F123" t="s">
        <v>2684</v>
      </c>
      <c r="G123">
        <v>8507</v>
      </c>
      <c r="H123" t="s">
        <v>2685</v>
      </c>
      <c r="I123"/>
      <c r="J123" t="s">
        <v>2686</v>
      </c>
      <c r="K123" t="s">
        <v>2687</v>
      </c>
      <c r="L123"/>
      <c r="M123"/>
      <c r="N123"/>
      <c r="U123" s="46"/>
    </row>
    <row r="124" spans="1:21" s="45" customFormat="1" ht="14.25" hidden="1" x14ac:dyDescent="0.2">
      <c r="A124" s="72">
        <v>329735</v>
      </c>
      <c r="B124" t="s">
        <v>988</v>
      </c>
      <c r="C124" t="s">
        <v>1003</v>
      </c>
      <c r="D124" s="73">
        <v>1994</v>
      </c>
      <c r="E124" t="s">
        <v>52</v>
      </c>
      <c r="F124" t="s">
        <v>2830</v>
      </c>
      <c r="G124">
        <v>8228</v>
      </c>
      <c r="H124" t="s">
        <v>1000</v>
      </c>
      <c r="I124"/>
      <c r="J124" t="s">
        <v>1004</v>
      </c>
      <c r="K124" t="s">
        <v>1005</v>
      </c>
      <c r="L124"/>
      <c r="M124"/>
      <c r="N124"/>
      <c r="U124" s="46"/>
    </row>
    <row r="125" spans="1:21" s="45" customFormat="1" ht="14.25" hidden="1" x14ac:dyDescent="0.2">
      <c r="A125" s="72">
        <v>396733</v>
      </c>
      <c r="B125" t="s">
        <v>988</v>
      </c>
      <c r="C125" t="s">
        <v>998</v>
      </c>
      <c r="D125" s="73">
        <v>1959</v>
      </c>
      <c r="E125" t="s">
        <v>52</v>
      </c>
      <c r="F125" t="s">
        <v>999</v>
      </c>
      <c r="G125">
        <v>8228</v>
      </c>
      <c r="H125" t="s">
        <v>1000</v>
      </c>
      <c r="I125" t="s">
        <v>1001</v>
      </c>
      <c r="J125"/>
      <c r="K125" t="s">
        <v>1002</v>
      </c>
      <c r="L125"/>
      <c r="M125"/>
      <c r="N125"/>
      <c r="U125" s="46"/>
    </row>
    <row r="126" spans="1:21" s="45" customFormat="1" ht="14.25" hidden="1" x14ac:dyDescent="0.2">
      <c r="A126" s="72">
        <v>587180</v>
      </c>
      <c r="B126" t="s">
        <v>2604</v>
      </c>
      <c r="C126" t="s">
        <v>2609</v>
      </c>
      <c r="D126" s="73">
        <v>1996</v>
      </c>
      <c r="E126" t="s">
        <v>52</v>
      </c>
      <c r="F126" t="s">
        <v>2610</v>
      </c>
      <c r="G126">
        <v>8228</v>
      </c>
      <c r="H126" t="s">
        <v>1000</v>
      </c>
      <c r="I126"/>
      <c r="J126" t="s">
        <v>2611</v>
      </c>
      <c r="K126" t="s">
        <v>2612</v>
      </c>
      <c r="L126"/>
      <c r="M126"/>
      <c r="N126"/>
      <c r="U126" s="46"/>
    </row>
    <row r="127" spans="1:21" s="45" customFormat="1" ht="14.25" hidden="1" x14ac:dyDescent="0.2">
      <c r="A127" s="72">
        <v>587181</v>
      </c>
      <c r="B127" t="s">
        <v>988</v>
      </c>
      <c r="C127" t="s">
        <v>989</v>
      </c>
      <c r="D127" s="73">
        <v>1996</v>
      </c>
      <c r="E127" t="s">
        <v>52</v>
      </c>
      <c r="F127" t="s">
        <v>990</v>
      </c>
      <c r="G127">
        <v>8181</v>
      </c>
      <c r="H127" t="s">
        <v>991</v>
      </c>
      <c r="I127"/>
      <c r="J127" t="s">
        <v>992</v>
      </c>
      <c r="K127" t="s">
        <v>993</v>
      </c>
      <c r="L127"/>
      <c r="M127"/>
      <c r="N127"/>
    </row>
    <row r="128" spans="1:21" s="45" customFormat="1" ht="14.25" hidden="1" x14ac:dyDescent="0.2">
      <c r="A128" s="72">
        <v>587182</v>
      </c>
      <c r="B128" t="s">
        <v>2604</v>
      </c>
      <c r="C128" t="s">
        <v>2624</v>
      </c>
      <c r="D128" s="73">
        <v>1995</v>
      </c>
      <c r="E128" t="s">
        <v>52</v>
      </c>
      <c r="F128" t="s">
        <v>2613</v>
      </c>
      <c r="G128">
        <v>8228</v>
      </c>
      <c r="H128" t="s">
        <v>1000</v>
      </c>
      <c r="I128" t="s">
        <v>2625</v>
      </c>
      <c r="J128"/>
      <c r="K128" t="s">
        <v>2626</v>
      </c>
      <c r="L128"/>
      <c r="M128"/>
      <c r="N128"/>
    </row>
    <row r="129" spans="1:21" s="45" customFormat="1" ht="14.25" hidden="1" x14ac:dyDescent="0.2">
      <c r="A129" s="72">
        <v>706025</v>
      </c>
      <c r="B129" t="s">
        <v>459</v>
      </c>
      <c r="C129" t="s">
        <v>531</v>
      </c>
      <c r="D129" s="73">
        <v>2000</v>
      </c>
      <c r="E129" t="s">
        <v>52</v>
      </c>
      <c r="F129" t="s">
        <v>2668</v>
      </c>
      <c r="G129">
        <v>8228</v>
      </c>
      <c r="H129" t="s">
        <v>1000</v>
      </c>
      <c r="I129"/>
      <c r="J129"/>
      <c r="K129" t="s">
        <v>2669</v>
      </c>
      <c r="L129"/>
      <c r="M129"/>
      <c r="N129"/>
      <c r="U129" s="46"/>
    </row>
    <row r="130" spans="1:21" s="45" customFormat="1" ht="14.25" hidden="1" x14ac:dyDescent="0.2">
      <c r="A130" s="72">
        <v>718940</v>
      </c>
      <c r="B130" t="s">
        <v>2788</v>
      </c>
      <c r="C130" t="s">
        <v>984</v>
      </c>
      <c r="D130" s="73">
        <v>2001</v>
      </c>
      <c r="E130" t="s">
        <v>52</v>
      </c>
      <c r="F130" t="s">
        <v>2789</v>
      </c>
      <c r="G130">
        <v>8228</v>
      </c>
      <c r="H130" t="s">
        <v>1000</v>
      </c>
      <c r="I130"/>
      <c r="J130"/>
      <c r="K130" t="s">
        <v>2794</v>
      </c>
      <c r="L130"/>
      <c r="M130"/>
      <c r="N130"/>
    </row>
    <row r="131" spans="1:21" s="45" customFormat="1" ht="14.25" hidden="1" x14ac:dyDescent="0.2">
      <c r="A131" s="72">
        <v>837240</v>
      </c>
      <c r="B131" t="s">
        <v>2504</v>
      </c>
      <c r="C131" t="s">
        <v>617</v>
      </c>
      <c r="D131" s="73">
        <v>1999</v>
      </c>
      <c r="E131" t="s">
        <v>52</v>
      </c>
      <c r="F131" t="s">
        <v>2511</v>
      </c>
      <c r="G131">
        <v>8228</v>
      </c>
      <c r="H131" t="s">
        <v>1000</v>
      </c>
      <c r="I131"/>
      <c r="J131"/>
      <c r="K131" t="s">
        <v>2512</v>
      </c>
      <c r="L131"/>
      <c r="M131"/>
      <c r="N131"/>
    </row>
    <row r="132" spans="1:21" s="45" customFormat="1" ht="14.25" hidden="1" x14ac:dyDescent="0.2">
      <c r="A132" s="72">
        <v>837241</v>
      </c>
      <c r="B132" t="s">
        <v>1858</v>
      </c>
      <c r="C132" t="s">
        <v>1859</v>
      </c>
      <c r="D132" s="73">
        <v>2000</v>
      </c>
      <c r="E132" t="s">
        <v>52</v>
      </c>
      <c r="F132" t="s">
        <v>1860</v>
      </c>
      <c r="G132">
        <v>8228</v>
      </c>
      <c r="H132" t="s">
        <v>1000</v>
      </c>
      <c r="I132"/>
      <c r="J132"/>
      <c r="K132" t="s">
        <v>1861</v>
      </c>
      <c r="L132"/>
      <c r="M132"/>
      <c r="N132"/>
      <c r="U132" s="46"/>
    </row>
    <row r="133" spans="1:21" s="45" customFormat="1" ht="14.25" hidden="1" x14ac:dyDescent="0.2">
      <c r="A133" s="72">
        <v>872023</v>
      </c>
      <c r="B133" t="s">
        <v>2178</v>
      </c>
      <c r="C133" t="s">
        <v>2179</v>
      </c>
      <c r="D133" s="73">
        <v>2002</v>
      </c>
      <c r="E133" t="s">
        <v>52</v>
      </c>
      <c r="F133" t="s">
        <v>2180</v>
      </c>
      <c r="G133">
        <v>8228</v>
      </c>
      <c r="H133" t="s">
        <v>1000</v>
      </c>
      <c r="I133" t="s">
        <v>2181</v>
      </c>
      <c r="J133"/>
      <c r="K133" t="s">
        <v>2182</v>
      </c>
      <c r="L133"/>
      <c r="M133"/>
      <c r="N133"/>
    </row>
    <row r="134" spans="1:21" s="45" customFormat="1" ht="14.25" hidden="1" x14ac:dyDescent="0.2">
      <c r="A134" s="72">
        <v>900413</v>
      </c>
      <c r="B134" t="s">
        <v>1954</v>
      </c>
      <c r="C134" t="s">
        <v>1955</v>
      </c>
      <c r="D134" s="73">
        <v>1999</v>
      </c>
      <c r="E134" t="s">
        <v>52</v>
      </c>
      <c r="F134" t="s">
        <v>1956</v>
      </c>
      <c r="G134">
        <v>8228</v>
      </c>
      <c r="H134" t="s">
        <v>1000</v>
      </c>
      <c r="I134"/>
      <c r="J134" t="s">
        <v>1957</v>
      </c>
      <c r="K134" t="s">
        <v>1958</v>
      </c>
      <c r="L134"/>
      <c r="M134"/>
      <c r="N134"/>
      <c r="U134" s="46"/>
    </row>
    <row r="135" spans="1:21" s="45" customFormat="1" ht="14.25" hidden="1" x14ac:dyDescent="0.2">
      <c r="A135" s="72">
        <v>904412</v>
      </c>
      <c r="B135" t="s">
        <v>2788</v>
      </c>
      <c r="C135" t="s">
        <v>2793</v>
      </c>
      <c r="D135" s="73">
        <v>2005</v>
      </c>
      <c r="E135" t="s">
        <v>52</v>
      </c>
      <c r="F135" t="s">
        <v>2789</v>
      </c>
      <c r="G135">
        <v>8228</v>
      </c>
      <c r="H135" t="s">
        <v>1000</v>
      </c>
      <c r="I135"/>
      <c r="J135"/>
      <c r="K135"/>
      <c r="L135"/>
      <c r="M135"/>
      <c r="N135"/>
    </row>
    <row r="136" spans="1:21" s="45" customFormat="1" ht="14.25" hidden="1" x14ac:dyDescent="0.2">
      <c r="A136" s="72">
        <v>978268</v>
      </c>
      <c r="B136" t="s">
        <v>195</v>
      </c>
      <c r="C136" t="s">
        <v>196</v>
      </c>
      <c r="D136" s="73">
        <v>2005</v>
      </c>
      <c r="E136" t="s">
        <v>52</v>
      </c>
      <c r="F136" t="s">
        <v>197</v>
      </c>
      <c r="G136">
        <v>8231</v>
      </c>
      <c r="H136" t="s">
        <v>198</v>
      </c>
      <c r="I136"/>
      <c r="J136"/>
      <c r="K136" t="s">
        <v>199</v>
      </c>
      <c r="L136"/>
      <c r="M136"/>
      <c r="N136"/>
      <c r="U136" s="46"/>
    </row>
    <row r="137" spans="1:21" s="45" customFormat="1" ht="14.25" hidden="1" x14ac:dyDescent="0.2">
      <c r="A137" s="72">
        <v>981764</v>
      </c>
      <c r="B137" t="s">
        <v>2019</v>
      </c>
      <c r="C137" t="s">
        <v>2022</v>
      </c>
      <c r="D137" s="73">
        <v>2008</v>
      </c>
      <c r="E137" t="s">
        <v>52</v>
      </c>
      <c r="F137" t="s">
        <v>2021</v>
      </c>
      <c r="G137">
        <v>8228</v>
      </c>
      <c r="H137" t="s">
        <v>1000</v>
      </c>
      <c r="I137"/>
      <c r="J137"/>
      <c r="K137"/>
      <c r="L137"/>
      <c r="M137"/>
      <c r="N137"/>
      <c r="U137" s="46"/>
    </row>
    <row r="138" spans="1:21" s="45" customFormat="1" ht="14.25" hidden="1" x14ac:dyDescent="0.2">
      <c r="A138" s="72">
        <v>10569</v>
      </c>
      <c r="B138" t="s">
        <v>2886</v>
      </c>
      <c r="C138" t="s">
        <v>2887</v>
      </c>
      <c r="D138" s="73">
        <v>2007</v>
      </c>
      <c r="E138" t="s">
        <v>223</v>
      </c>
      <c r="F138" t="s">
        <v>2888</v>
      </c>
      <c r="G138">
        <v>8222</v>
      </c>
      <c r="H138" t="s">
        <v>246</v>
      </c>
      <c r="I138"/>
      <c r="J138" t="s">
        <v>2863</v>
      </c>
      <c r="K138" t="s">
        <v>2889</v>
      </c>
      <c r="L138"/>
      <c r="M138"/>
      <c r="N138"/>
    </row>
    <row r="139" spans="1:21" s="45" customFormat="1" ht="14.25" hidden="1" x14ac:dyDescent="0.2">
      <c r="A139" s="72">
        <v>10572</v>
      </c>
      <c r="B139" t="s">
        <v>1243</v>
      </c>
      <c r="C139" t="s">
        <v>1244</v>
      </c>
      <c r="D139" s="73">
        <v>2008</v>
      </c>
      <c r="E139" t="s">
        <v>223</v>
      </c>
      <c r="F139" t="s">
        <v>1245</v>
      </c>
      <c r="G139">
        <v>8222</v>
      </c>
      <c r="H139" t="s">
        <v>246</v>
      </c>
      <c r="I139"/>
      <c r="J139" t="s">
        <v>1246</v>
      </c>
      <c r="K139" t="s">
        <v>1247</v>
      </c>
      <c r="L139"/>
      <c r="M139"/>
      <c r="N139"/>
      <c r="U139" s="46"/>
    </row>
    <row r="140" spans="1:21" s="45" customFormat="1" ht="14.25" hidden="1" x14ac:dyDescent="0.2">
      <c r="A140" s="72">
        <v>10580</v>
      </c>
      <c r="B140" t="s">
        <v>2810</v>
      </c>
      <c r="C140" t="s">
        <v>2811</v>
      </c>
      <c r="D140" s="73">
        <v>2007</v>
      </c>
      <c r="E140" t="s">
        <v>223</v>
      </c>
      <c r="F140" t="s">
        <v>2812</v>
      </c>
      <c r="G140">
        <v>8222</v>
      </c>
      <c r="H140" t="s">
        <v>246</v>
      </c>
      <c r="I140"/>
      <c r="J140" t="s">
        <v>2813</v>
      </c>
      <c r="K140" t="s">
        <v>2814</v>
      </c>
      <c r="L140"/>
      <c r="M140"/>
      <c r="N140"/>
      <c r="U140" s="46"/>
    </row>
    <row r="141" spans="1:21" s="45" customFormat="1" ht="14.25" hidden="1" x14ac:dyDescent="0.2">
      <c r="A141" s="72">
        <v>17352</v>
      </c>
      <c r="B141" t="s">
        <v>569</v>
      </c>
      <c r="C141" t="s">
        <v>570</v>
      </c>
      <c r="D141" s="73">
        <v>1990</v>
      </c>
      <c r="E141" t="s">
        <v>223</v>
      </c>
      <c r="F141" t="s">
        <v>571</v>
      </c>
      <c r="G141">
        <v>8222</v>
      </c>
      <c r="H141" t="s">
        <v>246</v>
      </c>
      <c r="I141"/>
      <c r="J141" t="s">
        <v>572</v>
      </c>
      <c r="K141" t="s">
        <v>573</v>
      </c>
      <c r="L141"/>
      <c r="M141"/>
      <c r="N141"/>
      <c r="U141" s="46"/>
    </row>
    <row r="142" spans="1:21" s="45" customFormat="1" ht="14.25" hidden="1" x14ac:dyDescent="0.2">
      <c r="A142" s="72">
        <v>20526</v>
      </c>
      <c r="B142" t="s">
        <v>655</v>
      </c>
      <c r="C142" t="s">
        <v>2817</v>
      </c>
      <c r="D142" s="73">
        <v>2009</v>
      </c>
      <c r="E142" t="s">
        <v>223</v>
      </c>
      <c r="F142" t="s">
        <v>657</v>
      </c>
      <c r="G142">
        <v>8207</v>
      </c>
      <c r="H142" t="s">
        <v>78</v>
      </c>
      <c r="I142"/>
      <c r="J142" t="s">
        <v>658</v>
      </c>
      <c r="K142" t="s">
        <v>659</v>
      </c>
      <c r="L142"/>
      <c r="M142"/>
      <c r="N142"/>
    </row>
    <row r="143" spans="1:21" s="45" customFormat="1" ht="14.25" hidden="1" x14ac:dyDescent="0.2">
      <c r="A143" s="72">
        <v>20532</v>
      </c>
      <c r="B143" t="s">
        <v>655</v>
      </c>
      <c r="C143" t="s">
        <v>656</v>
      </c>
      <c r="D143" s="73">
        <v>2006</v>
      </c>
      <c r="E143" t="s">
        <v>223</v>
      </c>
      <c r="F143" t="s">
        <v>657</v>
      </c>
      <c r="G143">
        <v>8207</v>
      </c>
      <c r="H143" t="s">
        <v>78</v>
      </c>
      <c r="I143"/>
      <c r="J143" t="s">
        <v>658</v>
      </c>
      <c r="K143" t="s">
        <v>659</v>
      </c>
      <c r="L143"/>
      <c r="M143"/>
      <c r="N143"/>
      <c r="U143" s="46"/>
    </row>
    <row r="144" spans="1:21" s="45" customFormat="1" ht="14.25" hidden="1" x14ac:dyDescent="0.2">
      <c r="A144" s="72">
        <v>20754</v>
      </c>
      <c r="B144" t="s">
        <v>1731</v>
      </c>
      <c r="C144" t="s">
        <v>2862</v>
      </c>
      <c r="D144" s="73">
        <v>2008</v>
      </c>
      <c r="E144" t="s">
        <v>223</v>
      </c>
      <c r="F144" t="s">
        <v>2858</v>
      </c>
      <c r="G144">
        <v>8222</v>
      </c>
      <c r="H144" t="s">
        <v>246</v>
      </c>
      <c r="I144"/>
      <c r="J144" t="s">
        <v>2863</v>
      </c>
      <c r="K144" t="s">
        <v>2861</v>
      </c>
      <c r="L144"/>
      <c r="M144"/>
      <c r="N144"/>
      <c r="U144" s="46"/>
    </row>
    <row r="145" spans="1:21" s="45" customFormat="1" ht="14.25" hidden="1" x14ac:dyDescent="0.2">
      <c r="A145" s="72">
        <v>107736</v>
      </c>
      <c r="B145" t="s">
        <v>243</v>
      </c>
      <c r="C145" t="s">
        <v>244</v>
      </c>
      <c r="D145" s="73">
        <v>1980</v>
      </c>
      <c r="E145" t="s">
        <v>223</v>
      </c>
      <c r="F145" t="s">
        <v>245</v>
      </c>
      <c r="G145">
        <v>8222</v>
      </c>
      <c r="H145" t="s">
        <v>246</v>
      </c>
      <c r="I145" t="s">
        <v>247</v>
      </c>
      <c r="J145" t="s">
        <v>248</v>
      </c>
      <c r="K145" t="s">
        <v>249</v>
      </c>
      <c r="L145"/>
      <c r="M145"/>
      <c r="N145"/>
      <c r="U145" s="46"/>
    </row>
    <row r="146" spans="1:21" s="45" customFormat="1" ht="14.25" hidden="1" x14ac:dyDescent="0.2">
      <c r="A146" s="72">
        <v>107740</v>
      </c>
      <c r="B146" t="s">
        <v>304</v>
      </c>
      <c r="C146" t="s">
        <v>320</v>
      </c>
      <c r="D146" s="73">
        <v>1947</v>
      </c>
      <c r="E146" t="s">
        <v>223</v>
      </c>
      <c r="F146" t="s">
        <v>321</v>
      </c>
      <c r="G146">
        <v>8222</v>
      </c>
      <c r="H146" t="s">
        <v>246</v>
      </c>
      <c r="I146" t="s">
        <v>322</v>
      </c>
      <c r="J146"/>
      <c r="K146" t="s">
        <v>323</v>
      </c>
      <c r="L146"/>
      <c r="M146"/>
      <c r="N146"/>
    </row>
    <row r="147" spans="1:21" s="45" customFormat="1" ht="14.25" hidden="1" x14ac:dyDescent="0.2">
      <c r="A147" s="72">
        <v>107744</v>
      </c>
      <c r="B147" t="s">
        <v>645</v>
      </c>
      <c r="C147" t="s">
        <v>122</v>
      </c>
      <c r="D147" s="73">
        <v>1964</v>
      </c>
      <c r="E147" t="s">
        <v>223</v>
      </c>
      <c r="F147" t="s">
        <v>646</v>
      </c>
      <c r="G147">
        <v>8222</v>
      </c>
      <c r="H147" t="s">
        <v>246</v>
      </c>
      <c r="I147" t="s">
        <v>647</v>
      </c>
      <c r="J147"/>
      <c r="K147" t="s">
        <v>648</v>
      </c>
      <c r="L147"/>
      <c r="M147"/>
      <c r="N147"/>
      <c r="U147" s="46"/>
    </row>
    <row r="148" spans="1:21" s="45" customFormat="1" ht="14.25" hidden="1" x14ac:dyDescent="0.2">
      <c r="A148" s="72">
        <v>107748</v>
      </c>
      <c r="B148" t="s">
        <v>779</v>
      </c>
      <c r="C148" t="s">
        <v>305</v>
      </c>
      <c r="D148" s="73">
        <v>1978</v>
      </c>
      <c r="E148" t="s">
        <v>223</v>
      </c>
      <c r="F148" t="s">
        <v>783</v>
      </c>
      <c r="G148">
        <v>8222</v>
      </c>
      <c r="H148" t="s">
        <v>246</v>
      </c>
      <c r="I148" t="s">
        <v>784</v>
      </c>
      <c r="J148" t="s">
        <v>784</v>
      </c>
      <c r="K148" t="s">
        <v>785</v>
      </c>
      <c r="L148"/>
      <c r="M148"/>
      <c r="N148"/>
      <c r="U148" s="46"/>
    </row>
    <row r="149" spans="1:21" s="45" customFormat="1" ht="14.25" hidden="1" x14ac:dyDescent="0.2">
      <c r="A149" s="72">
        <v>107756</v>
      </c>
      <c r="B149" t="s">
        <v>1292</v>
      </c>
      <c r="C149" t="s">
        <v>1308</v>
      </c>
      <c r="D149" s="73">
        <v>1962</v>
      </c>
      <c r="E149" t="s">
        <v>223</v>
      </c>
      <c r="F149" t="s">
        <v>1309</v>
      </c>
      <c r="G149">
        <v>8222</v>
      </c>
      <c r="H149" t="s">
        <v>246</v>
      </c>
      <c r="I149" t="s">
        <v>1310</v>
      </c>
      <c r="J149"/>
      <c r="K149" t="s">
        <v>1311</v>
      </c>
      <c r="L149"/>
      <c r="M149"/>
      <c r="N149"/>
    </row>
    <row r="150" spans="1:21" s="45" customFormat="1" ht="14.25" hidden="1" x14ac:dyDescent="0.2">
      <c r="A150" s="72">
        <v>107761</v>
      </c>
      <c r="B150" t="s">
        <v>1587</v>
      </c>
      <c r="C150" t="s">
        <v>244</v>
      </c>
      <c r="D150" s="73">
        <v>1955</v>
      </c>
      <c r="E150" t="s">
        <v>223</v>
      </c>
      <c r="F150" t="s">
        <v>1613</v>
      </c>
      <c r="G150">
        <v>8222</v>
      </c>
      <c r="H150" t="s">
        <v>246</v>
      </c>
      <c r="I150" t="s">
        <v>1614</v>
      </c>
      <c r="J150" t="s">
        <v>1615</v>
      </c>
      <c r="K150" t="s">
        <v>1616</v>
      </c>
      <c r="L150"/>
      <c r="M150"/>
      <c r="N150"/>
    </row>
    <row r="151" spans="1:21" s="45" customFormat="1" ht="14.25" hidden="1" x14ac:dyDescent="0.2">
      <c r="A151" s="72">
        <v>107765</v>
      </c>
      <c r="B151" t="s">
        <v>1707</v>
      </c>
      <c r="C151" t="s">
        <v>244</v>
      </c>
      <c r="D151" s="73">
        <v>1966</v>
      </c>
      <c r="E151" t="s">
        <v>223</v>
      </c>
      <c r="F151" t="s">
        <v>1713</v>
      </c>
      <c r="G151">
        <v>8222</v>
      </c>
      <c r="H151" t="s">
        <v>246</v>
      </c>
      <c r="I151" t="s">
        <v>1714</v>
      </c>
      <c r="J151" t="s">
        <v>1715</v>
      </c>
      <c r="K151" t="s">
        <v>1716</v>
      </c>
      <c r="L151"/>
      <c r="M151"/>
      <c r="N151"/>
    </row>
    <row r="152" spans="1:21" s="45" customFormat="1" ht="14.25" hidden="1" x14ac:dyDescent="0.2">
      <c r="A152" s="72">
        <v>107772</v>
      </c>
      <c r="B152" t="s">
        <v>1946</v>
      </c>
      <c r="C152" t="s">
        <v>176</v>
      </c>
      <c r="D152" s="73">
        <v>1964</v>
      </c>
      <c r="E152" t="s">
        <v>223</v>
      </c>
      <c r="F152" t="s">
        <v>1947</v>
      </c>
      <c r="G152">
        <v>8222</v>
      </c>
      <c r="H152" t="s">
        <v>246</v>
      </c>
      <c r="I152" t="s">
        <v>1948</v>
      </c>
      <c r="J152" t="s">
        <v>1949</v>
      </c>
      <c r="K152" t="s">
        <v>1950</v>
      </c>
      <c r="L152"/>
      <c r="M152"/>
      <c r="N152"/>
    </row>
    <row r="153" spans="1:21" s="45" customFormat="1" ht="14.25" hidden="1" x14ac:dyDescent="0.2">
      <c r="A153" s="72">
        <v>107775</v>
      </c>
      <c r="B153" t="s">
        <v>2104</v>
      </c>
      <c r="C153" t="s">
        <v>402</v>
      </c>
      <c r="D153" s="73">
        <v>1945</v>
      </c>
      <c r="E153" t="s">
        <v>223</v>
      </c>
      <c r="F153" t="s">
        <v>2119</v>
      </c>
      <c r="G153">
        <v>8213</v>
      </c>
      <c r="H153" t="s">
        <v>136</v>
      </c>
      <c r="I153" t="s">
        <v>2120</v>
      </c>
      <c r="J153"/>
      <c r="K153" t="s">
        <v>2121</v>
      </c>
      <c r="L153"/>
      <c r="M153"/>
      <c r="N153"/>
    </row>
    <row r="154" spans="1:21" s="45" customFormat="1" ht="14.25" hidden="1" x14ac:dyDescent="0.2">
      <c r="A154" s="72">
        <v>107777</v>
      </c>
      <c r="B154" t="s">
        <v>2227</v>
      </c>
      <c r="C154" t="s">
        <v>237</v>
      </c>
      <c r="D154" s="73">
        <v>1962</v>
      </c>
      <c r="E154" t="s">
        <v>223</v>
      </c>
      <c r="F154" t="s">
        <v>2236</v>
      </c>
      <c r="G154">
        <v>8222</v>
      </c>
      <c r="H154" t="s">
        <v>246</v>
      </c>
      <c r="I154" t="s">
        <v>2237</v>
      </c>
      <c r="J154" t="s">
        <v>2240</v>
      </c>
      <c r="K154" t="s">
        <v>2241</v>
      </c>
      <c r="L154"/>
      <c r="M154"/>
      <c r="N154"/>
      <c r="U154" s="46"/>
    </row>
    <row r="155" spans="1:21" s="45" customFormat="1" ht="14.25" hidden="1" x14ac:dyDescent="0.2">
      <c r="A155" s="72">
        <v>107781</v>
      </c>
      <c r="B155" t="s">
        <v>2470</v>
      </c>
      <c r="C155" t="s">
        <v>2480</v>
      </c>
      <c r="D155" s="73">
        <v>1952</v>
      </c>
      <c r="E155" t="s">
        <v>223</v>
      </c>
      <c r="F155" t="s">
        <v>2481</v>
      </c>
      <c r="G155">
        <v>8309</v>
      </c>
      <c r="H155" t="s">
        <v>2482</v>
      </c>
      <c r="I155" t="s">
        <v>2483</v>
      </c>
      <c r="J155"/>
      <c r="K155" t="s">
        <v>2484</v>
      </c>
      <c r="L155"/>
      <c r="M155"/>
      <c r="N155"/>
      <c r="U155" s="46"/>
    </row>
    <row r="156" spans="1:21" s="45" customFormat="1" ht="14.25" hidden="1" x14ac:dyDescent="0.2">
      <c r="A156" s="72">
        <v>186492</v>
      </c>
      <c r="B156" t="s">
        <v>774</v>
      </c>
      <c r="C156" t="s">
        <v>122</v>
      </c>
      <c r="D156" s="73">
        <v>1980</v>
      </c>
      <c r="E156" t="s">
        <v>223</v>
      </c>
      <c r="F156" t="s">
        <v>775</v>
      </c>
      <c r="G156">
        <v>8223</v>
      </c>
      <c r="H156" t="s">
        <v>776</v>
      </c>
      <c r="I156" t="s">
        <v>777</v>
      </c>
      <c r="J156"/>
      <c r="K156" t="s">
        <v>778</v>
      </c>
      <c r="L156"/>
      <c r="M156"/>
      <c r="N156"/>
      <c r="U156" s="46"/>
    </row>
    <row r="157" spans="1:21" s="45" customFormat="1" ht="14.25" hidden="1" x14ac:dyDescent="0.2">
      <c r="A157" s="72">
        <v>264660</v>
      </c>
      <c r="B157" t="s">
        <v>1980</v>
      </c>
      <c r="C157" t="s">
        <v>1981</v>
      </c>
      <c r="D157" s="73">
        <v>1955</v>
      </c>
      <c r="E157" t="s">
        <v>223</v>
      </c>
      <c r="F157" t="s">
        <v>1982</v>
      </c>
      <c r="G157">
        <v>8222</v>
      </c>
      <c r="H157" t="s">
        <v>246</v>
      </c>
      <c r="I157" t="s">
        <v>1983</v>
      </c>
      <c r="J157" t="s">
        <v>1983</v>
      </c>
      <c r="K157" t="s">
        <v>1984</v>
      </c>
      <c r="L157"/>
      <c r="M157"/>
      <c r="N157"/>
    </row>
    <row r="158" spans="1:21" s="45" customFormat="1" ht="14.25" hidden="1" x14ac:dyDescent="0.2">
      <c r="A158" s="72">
        <v>265557</v>
      </c>
      <c r="B158" t="s">
        <v>2279</v>
      </c>
      <c r="C158" t="s">
        <v>267</v>
      </c>
      <c r="D158" s="73">
        <v>1959</v>
      </c>
      <c r="E158" t="s">
        <v>223</v>
      </c>
      <c r="F158" t="s">
        <v>2280</v>
      </c>
      <c r="G158">
        <v>8222</v>
      </c>
      <c r="H158" t="s">
        <v>246</v>
      </c>
      <c r="I158" t="s">
        <v>2281</v>
      </c>
      <c r="J158"/>
      <c r="K158" t="s">
        <v>2282</v>
      </c>
      <c r="L158"/>
      <c r="M158"/>
      <c r="N158"/>
    </row>
    <row r="159" spans="1:21" s="45" customFormat="1" ht="14.25" hidden="1" x14ac:dyDescent="0.2">
      <c r="A159" s="72">
        <v>290255</v>
      </c>
      <c r="B159" t="s">
        <v>798</v>
      </c>
      <c r="C159" t="s">
        <v>723</v>
      </c>
      <c r="D159" s="73">
        <v>1975</v>
      </c>
      <c r="E159" t="s">
        <v>223</v>
      </c>
      <c r="F159" t="s">
        <v>2600</v>
      </c>
      <c r="G159">
        <v>8222</v>
      </c>
      <c r="H159" t="s">
        <v>246</v>
      </c>
      <c r="I159" t="s">
        <v>2601</v>
      </c>
      <c r="J159" t="s">
        <v>2602</v>
      </c>
      <c r="K159" t="s">
        <v>2603</v>
      </c>
      <c r="L159"/>
      <c r="M159"/>
      <c r="N159"/>
      <c r="U159" s="46"/>
    </row>
    <row r="160" spans="1:21" s="45" customFormat="1" ht="14.25" hidden="1" x14ac:dyDescent="0.2">
      <c r="A160" s="72">
        <v>295711</v>
      </c>
      <c r="B160" t="s">
        <v>1134</v>
      </c>
      <c r="C160" t="s">
        <v>348</v>
      </c>
      <c r="D160" s="73">
        <v>1977</v>
      </c>
      <c r="E160" t="s">
        <v>223</v>
      </c>
      <c r="F160" t="s">
        <v>1135</v>
      </c>
      <c r="G160">
        <v>8222</v>
      </c>
      <c r="H160" t="s">
        <v>246</v>
      </c>
      <c r="I160" t="s">
        <v>1136</v>
      </c>
      <c r="J160"/>
      <c r="K160" t="s">
        <v>1137</v>
      </c>
      <c r="L160"/>
      <c r="M160"/>
      <c r="N160"/>
      <c r="U160" s="46"/>
    </row>
    <row r="161" spans="1:21" s="45" customFormat="1" ht="14.25" hidden="1" x14ac:dyDescent="0.2">
      <c r="A161" s="72">
        <v>327715</v>
      </c>
      <c r="B161" t="s">
        <v>1980</v>
      </c>
      <c r="C161" t="s">
        <v>1623</v>
      </c>
      <c r="D161" s="73">
        <v>1994</v>
      </c>
      <c r="E161" t="s">
        <v>223</v>
      </c>
      <c r="F161" t="s">
        <v>1988</v>
      </c>
      <c r="G161">
        <v>8200</v>
      </c>
      <c r="H161" t="s">
        <v>78</v>
      </c>
      <c r="I161" t="s">
        <v>1989</v>
      </c>
      <c r="J161" t="s">
        <v>1990</v>
      </c>
      <c r="K161" t="s">
        <v>1991</v>
      </c>
      <c r="L161"/>
      <c r="M161"/>
      <c r="N161"/>
      <c r="U161" s="46"/>
    </row>
    <row r="162" spans="1:21" s="45" customFormat="1" ht="14.25" hidden="1" x14ac:dyDescent="0.2">
      <c r="A162" s="72">
        <v>463634</v>
      </c>
      <c r="B162" t="s">
        <v>2104</v>
      </c>
      <c r="C162" t="s">
        <v>723</v>
      </c>
      <c r="D162" s="73">
        <v>1995</v>
      </c>
      <c r="E162" t="s">
        <v>223</v>
      </c>
      <c r="F162" t="s">
        <v>2122</v>
      </c>
      <c r="G162">
        <v>8222</v>
      </c>
      <c r="H162" t="s">
        <v>246</v>
      </c>
      <c r="I162" t="s">
        <v>2123</v>
      </c>
      <c r="J162" t="s">
        <v>2123</v>
      </c>
      <c r="K162" t="s">
        <v>2124</v>
      </c>
      <c r="L162"/>
      <c r="M162"/>
      <c r="N162"/>
    </row>
    <row r="163" spans="1:21" s="45" customFormat="1" ht="14.25" hidden="1" x14ac:dyDescent="0.2">
      <c r="A163" s="72">
        <v>463647</v>
      </c>
      <c r="B163" t="s">
        <v>1574</v>
      </c>
      <c r="C163" t="s">
        <v>191</v>
      </c>
      <c r="D163" s="73">
        <v>1992</v>
      </c>
      <c r="E163" t="s">
        <v>223</v>
      </c>
      <c r="F163" t="s">
        <v>1575</v>
      </c>
      <c r="G163">
        <v>8207</v>
      </c>
      <c r="H163" t="s">
        <v>78</v>
      </c>
      <c r="I163" t="s">
        <v>1576</v>
      </c>
      <c r="J163"/>
      <c r="K163" t="s">
        <v>1577</v>
      </c>
      <c r="L163"/>
      <c r="M163"/>
      <c r="N163"/>
      <c r="U163" s="46"/>
    </row>
    <row r="164" spans="1:21" s="45" customFormat="1" ht="14.25" hidden="1" x14ac:dyDescent="0.2">
      <c r="A164" s="72">
        <v>490686</v>
      </c>
      <c r="B164" t="s">
        <v>347</v>
      </c>
      <c r="C164" t="s">
        <v>348</v>
      </c>
      <c r="D164" s="73">
        <v>1989</v>
      </c>
      <c r="E164" t="s">
        <v>223</v>
      </c>
      <c r="F164" t="s">
        <v>349</v>
      </c>
      <c r="G164">
        <v>8222</v>
      </c>
      <c r="H164" t="s">
        <v>246</v>
      </c>
      <c r="I164"/>
      <c r="J164" t="s">
        <v>350</v>
      </c>
      <c r="K164" t="s">
        <v>351</v>
      </c>
      <c r="L164"/>
      <c r="M164"/>
      <c r="N164"/>
      <c r="U164" s="46"/>
    </row>
    <row r="165" spans="1:21" s="45" customFormat="1" ht="14.25" hidden="1" x14ac:dyDescent="0.2">
      <c r="A165" s="72">
        <v>514418</v>
      </c>
      <c r="B165" t="s">
        <v>222</v>
      </c>
      <c r="C165" t="s">
        <v>75</v>
      </c>
      <c r="D165" s="73">
        <v>1973</v>
      </c>
      <c r="E165" t="s">
        <v>223</v>
      </c>
      <c r="F165" t="s">
        <v>224</v>
      </c>
      <c r="G165">
        <v>8262</v>
      </c>
      <c r="H165" t="s">
        <v>83</v>
      </c>
      <c r="I165" t="s">
        <v>225</v>
      </c>
      <c r="J165"/>
      <c r="K165" t="s">
        <v>226</v>
      </c>
      <c r="L165"/>
      <c r="M165"/>
      <c r="N165"/>
      <c r="U165" s="46"/>
    </row>
    <row r="166" spans="1:21" s="45" customFormat="1" ht="14.25" hidden="1" x14ac:dyDescent="0.2">
      <c r="A166" s="72">
        <v>531983</v>
      </c>
      <c r="B166" t="s">
        <v>2864</v>
      </c>
      <c r="C166" t="s">
        <v>2865</v>
      </c>
      <c r="D166" s="73">
        <v>1991</v>
      </c>
      <c r="E166" t="s">
        <v>223</v>
      </c>
      <c r="F166" t="s">
        <v>2866</v>
      </c>
      <c r="G166">
        <v>8222</v>
      </c>
      <c r="H166" t="s">
        <v>246</v>
      </c>
      <c r="I166" t="s">
        <v>2867</v>
      </c>
      <c r="J166" t="s">
        <v>2867</v>
      </c>
      <c r="K166" t="s">
        <v>2868</v>
      </c>
      <c r="L166"/>
      <c r="M166"/>
      <c r="N166"/>
      <c r="U166" s="46"/>
    </row>
    <row r="167" spans="1:21" s="45" customFormat="1" ht="14.25" hidden="1" x14ac:dyDescent="0.2">
      <c r="A167" s="72">
        <v>716787</v>
      </c>
      <c r="B167" t="s">
        <v>779</v>
      </c>
      <c r="C167" t="s">
        <v>371</v>
      </c>
      <c r="D167" s="73">
        <v>2001</v>
      </c>
      <c r="E167" t="s">
        <v>223</v>
      </c>
      <c r="F167" t="s">
        <v>780</v>
      </c>
      <c r="G167">
        <v>8222</v>
      </c>
      <c r="H167" t="s">
        <v>246</v>
      </c>
      <c r="I167" t="s">
        <v>781</v>
      </c>
      <c r="J167" t="s">
        <v>789</v>
      </c>
      <c r="K167" t="s">
        <v>790</v>
      </c>
      <c r="L167"/>
      <c r="M167"/>
      <c r="N167"/>
      <c r="U167" s="46"/>
    </row>
    <row r="168" spans="1:21" s="45" customFormat="1" ht="14.25" hidden="1" x14ac:dyDescent="0.2">
      <c r="A168" s="72">
        <v>721552</v>
      </c>
      <c r="B168" t="s">
        <v>779</v>
      </c>
      <c r="C168" t="s">
        <v>40</v>
      </c>
      <c r="D168" s="73">
        <v>1966</v>
      </c>
      <c r="E168" t="s">
        <v>223</v>
      </c>
      <c r="F168" t="s">
        <v>780</v>
      </c>
      <c r="G168">
        <v>8222</v>
      </c>
      <c r="H168" t="s">
        <v>246</v>
      </c>
      <c r="I168" t="s">
        <v>781</v>
      </c>
      <c r="J168"/>
      <c r="K168" t="s">
        <v>782</v>
      </c>
      <c r="L168"/>
      <c r="M168"/>
      <c r="N168"/>
      <c r="U168" s="46"/>
    </row>
    <row r="169" spans="1:21" s="45" customFormat="1" ht="14.25" hidden="1" x14ac:dyDescent="0.2">
      <c r="A169" s="72">
        <v>749658</v>
      </c>
      <c r="B169" t="s">
        <v>2227</v>
      </c>
      <c r="C169" t="s">
        <v>2235</v>
      </c>
      <c r="D169" s="73">
        <v>2003</v>
      </c>
      <c r="E169" t="s">
        <v>223</v>
      </c>
      <c r="F169" t="s">
        <v>2236</v>
      </c>
      <c r="G169">
        <v>8222</v>
      </c>
      <c r="H169" t="s">
        <v>246</v>
      </c>
      <c r="I169" t="s">
        <v>2237</v>
      </c>
      <c r="J169" t="s">
        <v>2238</v>
      </c>
      <c r="K169" t="s">
        <v>2239</v>
      </c>
      <c r="L169"/>
      <c r="M169"/>
      <c r="N169"/>
    </row>
    <row r="170" spans="1:21" s="45" customFormat="1" ht="14.25" hidden="1" x14ac:dyDescent="0.2">
      <c r="A170" s="72">
        <v>798728</v>
      </c>
      <c r="B170" t="s">
        <v>1259</v>
      </c>
      <c r="C170" t="s">
        <v>1260</v>
      </c>
      <c r="D170" s="73">
        <v>1999</v>
      </c>
      <c r="E170" t="s">
        <v>223</v>
      </c>
      <c r="F170" t="s">
        <v>1261</v>
      </c>
      <c r="G170">
        <v>8222</v>
      </c>
      <c r="H170" t="s">
        <v>246</v>
      </c>
      <c r="I170"/>
      <c r="J170" t="s">
        <v>1262</v>
      </c>
      <c r="K170" t="s">
        <v>1263</v>
      </c>
      <c r="L170"/>
      <c r="M170"/>
      <c r="N170"/>
      <c r="U170" s="46"/>
    </row>
    <row r="171" spans="1:21" s="45" customFormat="1" ht="14.25" hidden="1" x14ac:dyDescent="0.2">
      <c r="A171" s="72">
        <v>823747</v>
      </c>
      <c r="B171" t="s">
        <v>1200</v>
      </c>
      <c r="C171" t="s">
        <v>1201</v>
      </c>
      <c r="D171" s="73">
        <v>2004</v>
      </c>
      <c r="E171" t="s">
        <v>223</v>
      </c>
      <c r="F171" t="s">
        <v>1202</v>
      </c>
      <c r="G171">
        <v>8222</v>
      </c>
      <c r="H171" t="s">
        <v>246</v>
      </c>
      <c r="I171" t="s">
        <v>1203</v>
      </c>
      <c r="J171" t="s">
        <v>1204</v>
      </c>
      <c r="K171" t="s">
        <v>1205</v>
      </c>
      <c r="L171"/>
      <c r="M171"/>
      <c r="N171"/>
      <c r="U171" s="46"/>
    </row>
    <row r="172" spans="1:21" s="45" customFormat="1" ht="14.25" hidden="1" x14ac:dyDescent="0.2">
      <c r="A172" s="72">
        <v>829370</v>
      </c>
      <c r="B172" t="s">
        <v>866</v>
      </c>
      <c r="C172" t="s">
        <v>878</v>
      </c>
      <c r="D172" s="73">
        <v>1985</v>
      </c>
      <c r="E172" t="s">
        <v>223</v>
      </c>
      <c r="F172" t="s">
        <v>879</v>
      </c>
      <c r="G172">
        <v>8222</v>
      </c>
      <c r="H172" t="s">
        <v>246</v>
      </c>
      <c r="I172" t="s">
        <v>880</v>
      </c>
      <c r="J172"/>
      <c r="K172" t="s">
        <v>881</v>
      </c>
      <c r="L172"/>
      <c r="M172"/>
      <c r="N172"/>
      <c r="U172" s="46"/>
    </row>
    <row r="173" spans="1:21" s="45" customFormat="1" ht="14.25" hidden="1" x14ac:dyDescent="0.2">
      <c r="A173" s="72">
        <v>851562</v>
      </c>
      <c r="B173" t="s">
        <v>779</v>
      </c>
      <c r="C173" t="s">
        <v>794</v>
      </c>
      <c r="D173" s="73">
        <v>1997</v>
      </c>
      <c r="E173" t="s">
        <v>223</v>
      </c>
      <c r="F173" t="s">
        <v>795</v>
      </c>
      <c r="G173">
        <v>8200</v>
      </c>
      <c r="H173" t="s">
        <v>78</v>
      </c>
      <c r="I173" t="s">
        <v>796</v>
      </c>
      <c r="J173" t="s">
        <v>796</v>
      </c>
      <c r="K173" t="s">
        <v>797</v>
      </c>
      <c r="L173"/>
      <c r="M173"/>
      <c r="N173"/>
      <c r="U173" s="46"/>
    </row>
    <row r="174" spans="1:21" s="45" customFormat="1" ht="14.25" hidden="1" x14ac:dyDescent="0.2">
      <c r="A174" s="72">
        <v>920077</v>
      </c>
      <c r="B174" t="s">
        <v>1870</v>
      </c>
      <c r="C174" t="s">
        <v>1872</v>
      </c>
      <c r="D174" s="73">
        <v>2003</v>
      </c>
      <c r="E174" t="s">
        <v>223</v>
      </c>
      <c r="F174" t="s">
        <v>1873</v>
      </c>
      <c r="G174">
        <v>8222</v>
      </c>
      <c r="H174" t="s">
        <v>246</v>
      </c>
      <c r="I174"/>
      <c r="J174" t="s">
        <v>1874</v>
      </c>
      <c r="K174" t="s">
        <v>1875</v>
      </c>
      <c r="L174"/>
      <c r="M174"/>
      <c r="N174"/>
      <c r="U174" s="46"/>
    </row>
    <row r="175" spans="1:21" s="45" customFormat="1" ht="14.25" hidden="1" x14ac:dyDescent="0.2">
      <c r="A175" s="72">
        <v>941835</v>
      </c>
      <c r="B175" t="s">
        <v>559</v>
      </c>
      <c r="C175" t="s">
        <v>560</v>
      </c>
      <c r="D175" s="73">
        <v>2007</v>
      </c>
      <c r="E175" t="s">
        <v>223</v>
      </c>
      <c r="F175" t="s">
        <v>561</v>
      </c>
      <c r="G175">
        <v>8222</v>
      </c>
      <c r="H175" t="s">
        <v>246</v>
      </c>
      <c r="I175"/>
      <c r="J175" t="s">
        <v>562</v>
      </c>
      <c r="K175" t="s">
        <v>563</v>
      </c>
      <c r="L175"/>
      <c r="M175"/>
      <c r="N175"/>
    </row>
    <row r="176" spans="1:21" s="45" customFormat="1" ht="14.25" hidden="1" x14ac:dyDescent="0.2">
      <c r="A176" s="72">
        <v>974856</v>
      </c>
      <c r="B176" t="s">
        <v>2761</v>
      </c>
      <c r="C176" t="s">
        <v>2762</v>
      </c>
      <c r="D176" s="73">
        <v>1974</v>
      </c>
      <c r="E176" t="s">
        <v>223</v>
      </c>
      <c r="F176" t="s">
        <v>2763</v>
      </c>
      <c r="G176">
        <v>8262</v>
      </c>
      <c r="H176" t="s">
        <v>83</v>
      </c>
      <c r="I176"/>
      <c r="J176" t="s">
        <v>2764</v>
      </c>
      <c r="K176" t="s">
        <v>2765</v>
      </c>
      <c r="L176"/>
      <c r="M176"/>
      <c r="N176"/>
    </row>
    <row r="177" spans="1:21" s="45" customFormat="1" ht="14.25" hidden="1" x14ac:dyDescent="0.2">
      <c r="A177" s="72">
        <v>976879</v>
      </c>
      <c r="B177" t="s">
        <v>1238</v>
      </c>
      <c r="C177" t="s">
        <v>1239</v>
      </c>
      <c r="D177" s="73">
        <v>1986</v>
      </c>
      <c r="E177" t="s">
        <v>223</v>
      </c>
      <c r="F177" t="s">
        <v>1240</v>
      </c>
      <c r="G177">
        <v>8212</v>
      </c>
      <c r="H177" t="s">
        <v>47</v>
      </c>
      <c r="I177"/>
      <c r="J177" t="s">
        <v>1241</v>
      </c>
      <c r="K177" t="s">
        <v>1242</v>
      </c>
      <c r="L177"/>
      <c r="M177"/>
      <c r="N177"/>
      <c r="U177" s="46"/>
    </row>
    <row r="178" spans="1:21" s="45" customFormat="1" ht="14.25" hidden="1" x14ac:dyDescent="0.2">
      <c r="A178" s="72">
        <v>977914</v>
      </c>
      <c r="B178" t="s">
        <v>1731</v>
      </c>
      <c r="C178" t="s">
        <v>2857</v>
      </c>
      <c r="D178" s="73">
        <v>2006</v>
      </c>
      <c r="E178" t="s">
        <v>223</v>
      </c>
      <c r="F178" t="s">
        <v>2858</v>
      </c>
      <c r="G178">
        <v>8222</v>
      </c>
      <c r="H178" t="s">
        <v>246</v>
      </c>
      <c r="I178" t="s">
        <v>2859</v>
      </c>
      <c r="J178" t="s">
        <v>2860</v>
      </c>
      <c r="K178" t="s">
        <v>2861</v>
      </c>
      <c r="L178"/>
      <c r="M178"/>
      <c r="N178"/>
    </row>
    <row r="179" spans="1:21" s="45" customFormat="1" ht="14.25" hidden="1" x14ac:dyDescent="0.2">
      <c r="A179" s="72">
        <v>991122</v>
      </c>
      <c r="B179" t="s">
        <v>1160</v>
      </c>
      <c r="C179" t="s">
        <v>2836</v>
      </c>
      <c r="D179" s="73">
        <v>1980</v>
      </c>
      <c r="E179" t="s">
        <v>223</v>
      </c>
      <c r="F179" t="s">
        <v>2837</v>
      </c>
      <c r="G179">
        <v>8222</v>
      </c>
      <c r="H179" t="s">
        <v>246</v>
      </c>
      <c r="I179"/>
      <c r="J179" t="s">
        <v>2838</v>
      </c>
      <c r="K179" t="s">
        <v>2839</v>
      </c>
      <c r="L179"/>
      <c r="M179"/>
      <c r="N179"/>
      <c r="U179" s="46"/>
    </row>
    <row r="180" spans="1:21" s="45" customFormat="1" ht="14.25" hidden="1" x14ac:dyDescent="0.2">
      <c r="A180" s="72">
        <v>108507</v>
      </c>
      <c r="B180" t="s">
        <v>2709</v>
      </c>
      <c r="C180" t="s">
        <v>580</v>
      </c>
      <c r="D180" s="73">
        <v>1956</v>
      </c>
      <c r="E180" t="s">
        <v>427</v>
      </c>
      <c r="F180" t="s">
        <v>2714</v>
      </c>
      <c r="G180">
        <v>8200</v>
      </c>
      <c r="H180" t="s">
        <v>78</v>
      </c>
      <c r="I180" t="s">
        <v>2715</v>
      </c>
      <c r="J180"/>
      <c r="K180"/>
      <c r="L180"/>
      <c r="M180"/>
      <c r="N180"/>
      <c r="U180" s="46"/>
    </row>
    <row r="181" spans="1:21" s="45" customFormat="1" ht="14.25" hidden="1" x14ac:dyDescent="0.2">
      <c r="A181" s="72">
        <v>108510</v>
      </c>
      <c r="B181" t="s">
        <v>425</v>
      </c>
      <c r="C181" t="s">
        <v>426</v>
      </c>
      <c r="D181" s="73">
        <v>1961</v>
      </c>
      <c r="E181" t="s">
        <v>427</v>
      </c>
      <c r="F181" t="s">
        <v>428</v>
      </c>
      <c r="G181">
        <v>8242</v>
      </c>
      <c r="H181" t="s">
        <v>429</v>
      </c>
      <c r="I181"/>
      <c r="J181"/>
      <c r="K181"/>
      <c r="L181"/>
      <c r="M181"/>
      <c r="N181"/>
      <c r="U181" s="46"/>
    </row>
    <row r="182" spans="1:21" s="45" customFormat="1" ht="14.25" hidden="1" x14ac:dyDescent="0.2">
      <c r="A182" s="72">
        <v>108512</v>
      </c>
      <c r="B182" t="s">
        <v>486</v>
      </c>
      <c r="C182" t="s">
        <v>487</v>
      </c>
      <c r="D182" s="73">
        <v>1965</v>
      </c>
      <c r="E182" t="s">
        <v>427</v>
      </c>
      <c r="F182" t="s">
        <v>488</v>
      </c>
      <c r="G182">
        <v>8242</v>
      </c>
      <c r="H182" t="s">
        <v>489</v>
      </c>
      <c r="I182"/>
      <c r="J182" t="s">
        <v>490</v>
      </c>
      <c r="K182" t="s">
        <v>491</v>
      </c>
      <c r="L182"/>
      <c r="M182"/>
      <c r="N182"/>
    </row>
    <row r="183" spans="1:21" s="45" customFormat="1" ht="14.25" hidden="1" x14ac:dyDescent="0.2">
      <c r="A183" s="72">
        <v>108513</v>
      </c>
      <c r="B183" t="s">
        <v>486</v>
      </c>
      <c r="C183" t="s">
        <v>492</v>
      </c>
      <c r="D183" s="73">
        <v>1946</v>
      </c>
      <c r="E183" t="s">
        <v>427</v>
      </c>
      <c r="F183" t="s">
        <v>493</v>
      </c>
      <c r="G183">
        <v>8240</v>
      </c>
      <c r="H183" t="s">
        <v>37</v>
      </c>
      <c r="I183"/>
      <c r="J183"/>
      <c r="K183"/>
      <c r="L183"/>
      <c r="M183"/>
      <c r="N183"/>
    </row>
    <row r="184" spans="1:21" s="45" customFormat="1" ht="14.25" hidden="1" x14ac:dyDescent="0.2">
      <c r="A184" s="72">
        <v>108515</v>
      </c>
      <c r="B184" t="s">
        <v>486</v>
      </c>
      <c r="C184" t="s">
        <v>494</v>
      </c>
      <c r="D184" s="73">
        <v>1967</v>
      </c>
      <c r="E184" t="s">
        <v>427</v>
      </c>
      <c r="F184" t="s">
        <v>495</v>
      </c>
      <c r="G184">
        <v>8248</v>
      </c>
      <c r="H184" t="s">
        <v>405</v>
      </c>
      <c r="I184" t="s">
        <v>496</v>
      </c>
      <c r="J184"/>
      <c r="K184"/>
      <c r="L184"/>
      <c r="M184"/>
      <c r="N184"/>
    </row>
    <row r="185" spans="1:21" s="45" customFormat="1" ht="14.25" hidden="1" x14ac:dyDescent="0.2">
      <c r="A185" s="72">
        <v>108518</v>
      </c>
      <c r="B185" t="s">
        <v>486</v>
      </c>
      <c r="C185" t="s">
        <v>497</v>
      </c>
      <c r="D185" s="73">
        <v>1962</v>
      </c>
      <c r="E185" t="s">
        <v>427</v>
      </c>
      <c r="F185" t="s">
        <v>498</v>
      </c>
      <c r="G185">
        <v>8242</v>
      </c>
      <c r="H185" t="s">
        <v>489</v>
      </c>
      <c r="I185"/>
      <c r="J185"/>
      <c r="K185"/>
      <c r="L185"/>
      <c r="M185"/>
      <c r="N185"/>
    </row>
    <row r="186" spans="1:21" s="45" customFormat="1" ht="14.25" hidden="1" x14ac:dyDescent="0.2">
      <c r="A186" s="72">
        <v>108519</v>
      </c>
      <c r="B186" t="s">
        <v>486</v>
      </c>
      <c r="C186" t="s">
        <v>504</v>
      </c>
      <c r="D186" s="73">
        <v>1961</v>
      </c>
      <c r="E186" t="s">
        <v>427</v>
      </c>
      <c r="F186" t="s">
        <v>505</v>
      </c>
      <c r="G186">
        <v>8242</v>
      </c>
      <c r="H186" t="s">
        <v>429</v>
      </c>
      <c r="I186" t="s">
        <v>506</v>
      </c>
      <c r="J186"/>
      <c r="K186" t="s">
        <v>507</v>
      </c>
      <c r="L186"/>
      <c r="M186"/>
      <c r="N186"/>
    </row>
    <row r="187" spans="1:21" s="45" customFormat="1" ht="14.25" hidden="1" x14ac:dyDescent="0.2">
      <c r="A187" s="72">
        <v>108521</v>
      </c>
      <c r="B187" t="s">
        <v>486</v>
      </c>
      <c r="C187" t="s">
        <v>515</v>
      </c>
      <c r="D187" s="73">
        <v>1962</v>
      </c>
      <c r="E187" t="s">
        <v>427</v>
      </c>
      <c r="F187" t="s">
        <v>495</v>
      </c>
      <c r="G187">
        <v>8248</v>
      </c>
      <c r="H187" t="s">
        <v>405</v>
      </c>
      <c r="I187" t="s">
        <v>496</v>
      </c>
      <c r="J187"/>
      <c r="K187" t="s">
        <v>516</v>
      </c>
      <c r="L187"/>
      <c r="M187"/>
      <c r="N187"/>
    </row>
    <row r="188" spans="1:21" s="45" customFormat="1" ht="14.25" hidden="1" x14ac:dyDescent="0.2">
      <c r="A188" s="72">
        <v>108522</v>
      </c>
      <c r="B188" t="s">
        <v>486</v>
      </c>
      <c r="C188" t="s">
        <v>522</v>
      </c>
      <c r="D188" s="73">
        <v>1968</v>
      </c>
      <c r="E188" t="s">
        <v>427</v>
      </c>
      <c r="F188" t="s">
        <v>523</v>
      </c>
      <c r="G188">
        <v>8242</v>
      </c>
      <c r="H188" t="s">
        <v>429</v>
      </c>
      <c r="I188"/>
      <c r="J188"/>
      <c r="K188"/>
      <c r="L188"/>
      <c r="M188"/>
      <c r="N188"/>
      <c r="U188" s="46"/>
    </row>
    <row r="189" spans="1:21" s="45" customFormat="1" ht="14.25" hidden="1" x14ac:dyDescent="0.2">
      <c r="A189" s="72">
        <v>108532</v>
      </c>
      <c r="B189" t="s">
        <v>2300</v>
      </c>
      <c r="C189" t="s">
        <v>1382</v>
      </c>
      <c r="D189" s="73">
        <v>1951</v>
      </c>
      <c r="E189" t="s">
        <v>427</v>
      </c>
      <c r="F189" t="s">
        <v>2301</v>
      </c>
      <c r="G189">
        <v>8239</v>
      </c>
      <c r="H189" t="s">
        <v>61</v>
      </c>
      <c r="I189"/>
      <c r="J189"/>
      <c r="K189" t="s">
        <v>2302</v>
      </c>
      <c r="L189"/>
      <c r="M189"/>
      <c r="N189"/>
      <c r="U189" s="46"/>
    </row>
    <row r="190" spans="1:21" s="45" customFormat="1" ht="14.25" hidden="1" x14ac:dyDescent="0.2">
      <c r="A190" s="72">
        <v>108533</v>
      </c>
      <c r="B190" t="s">
        <v>2300</v>
      </c>
      <c r="C190" t="s">
        <v>665</v>
      </c>
      <c r="D190" s="73">
        <v>1975</v>
      </c>
      <c r="E190" t="s">
        <v>427</v>
      </c>
      <c r="F190" t="s">
        <v>2303</v>
      </c>
      <c r="G190">
        <v>8263</v>
      </c>
      <c r="H190" t="s">
        <v>1033</v>
      </c>
      <c r="I190"/>
      <c r="J190"/>
      <c r="K190" t="s">
        <v>2304</v>
      </c>
      <c r="L190"/>
      <c r="M190"/>
      <c r="N190"/>
    </row>
    <row r="191" spans="1:21" s="45" customFormat="1" ht="14.25" hidden="1" x14ac:dyDescent="0.2">
      <c r="A191" s="72">
        <v>255776</v>
      </c>
      <c r="B191" t="s">
        <v>486</v>
      </c>
      <c r="C191" t="s">
        <v>517</v>
      </c>
      <c r="D191" s="73">
        <v>1975</v>
      </c>
      <c r="E191" t="s">
        <v>427</v>
      </c>
      <c r="F191" t="s">
        <v>518</v>
      </c>
      <c r="G191">
        <v>8242</v>
      </c>
      <c r="H191" t="s">
        <v>519</v>
      </c>
      <c r="I191"/>
      <c r="J191" t="s">
        <v>520</v>
      </c>
      <c r="K191" t="s">
        <v>521</v>
      </c>
      <c r="L191"/>
      <c r="M191"/>
      <c r="N191"/>
    </row>
    <row r="192" spans="1:21" s="45" customFormat="1" ht="14.25" hidden="1" x14ac:dyDescent="0.2">
      <c r="A192" s="72">
        <v>680483</v>
      </c>
      <c r="B192" t="s">
        <v>1248</v>
      </c>
      <c r="C192" t="s">
        <v>1249</v>
      </c>
      <c r="D192" s="73">
        <v>1975</v>
      </c>
      <c r="E192" t="s">
        <v>427</v>
      </c>
      <c r="F192" t="s">
        <v>1250</v>
      </c>
      <c r="G192">
        <v>8240</v>
      </c>
      <c r="H192" t="s">
        <v>37</v>
      </c>
      <c r="I192"/>
      <c r="J192"/>
      <c r="K192"/>
      <c r="L192"/>
      <c r="M192"/>
      <c r="N192"/>
      <c r="U192" s="46"/>
    </row>
    <row r="193" spans="1:21" s="45" customFormat="1" ht="14.25" hidden="1" x14ac:dyDescent="0.2">
      <c r="A193" s="72">
        <v>684850</v>
      </c>
      <c r="B193" t="s">
        <v>1386</v>
      </c>
      <c r="C193" t="s">
        <v>852</v>
      </c>
      <c r="D193" s="73">
        <v>1992</v>
      </c>
      <c r="E193" t="s">
        <v>427</v>
      </c>
      <c r="F193" t="s">
        <v>1391</v>
      </c>
      <c r="G193">
        <v>8200</v>
      </c>
      <c r="H193" t="s">
        <v>78</v>
      </c>
      <c r="I193"/>
      <c r="J193"/>
      <c r="K193"/>
      <c r="L193"/>
      <c r="M193"/>
      <c r="N193"/>
    </row>
    <row r="194" spans="1:21" s="45" customFormat="1" ht="14.25" hidden="1" x14ac:dyDescent="0.2">
      <c r="A194" s="72">
        <v>699663</v>
      </c>
      <c r="B194" t="s">
        <v>486</v>
      </c>
      <c r="C194" t="s">
        <v>508</v>
      </c>
      <c r="D194" s="73">
        <v>1993</v>
      </c>
      <c r="E194" t="s">
        <v>427</v>
      </c>
      <c r="F194" t="s">
        <v>509</v>
      </c>
      <c r="G194">
        <v>8245</v>
      </c>
      <c r="H194" t="s">
        <v>54</v>
      </c>
      <c r="I194"/>
      <c r="J194"/>
      <c r="K194"/>
      <c r="L194"/>
      <c r="M194"/>
      <c r="N194"/>
    </row>
    <row r="195" spans="1:21" s="45" customFormat="1" ht="14.25" hidden="1" x14ac:dyDescent="0.2">
      <c r="A195" s="72">
        <v>705399</v>
      </c>
      <c r="B195" t="s">
        <v>1867</v>
      </c>
      <c r="C195" t="s">
        <v>1868</v>
      </c>
      <c r="D195" s="73">
        <v>1959</v>
      </c>
      <c r="E195" t="s">
        <v>427</v>
      </c>
      <c r="F195" t="s">
        <v>1869</v>
      </c>
      <c r="G195">
        <v>8242</v>
      </c>
      <c r="H195" t="s">
        <v>429</v>
      </c>
      <c r="I195"/>
      <c r="J195"/>
      <c r="K195"/>
      <c r="L195"/>
      <c r="M195"/>
      <c r="N195"/>
      <c r="U195" s="46"/>
    </row>
    <row r="196" spans="1:21" s="45" customFormat="1" ht="14.25" hidden="1" x14ac:dyDescent="0.2">
      <c r="A196" s="72">
        <v>705401</v>
      </c>
      <c r="B196" t="s">
        <v>1386</v>
      </c>
      <c r="C196" t="s">
        <v>372</v>
      </c>
      <c r="D196" s="73">
        <v>1948</v>
      </c>
      <c r="E196" t="s">
        <v>427</v>
      </c>
      <c r="F196" t="s">
        <v>1392</v>
      </c>
      <c r="G196">
        <v>8200</v>
      </c>
      <c r="H196" t="s">
        <v>78</v>
      </c>
      <c r="I196"/>
      <c r="J196"/>
      <c r="K196"/>
      <c r="L196"/>
      <c r="M196"/>
      <c r="N196"/>
      <c r="U196" s="46"/>
    </row>
    <row r="197" spans="1:21" s="45" customFormat="1" ht="14.25" hidden="1" x14ac:dyDescent="0.2">
      <c r="A197" s="72">
        <v>776335</v>
      </c>
      <c r="B197" t="s">
        <v>486</v>
      </c>
      <c r="C197" t="s">
        <v>512</v>
      </c>
      <c r="D197" s="73">
        <v>1994</v>
      </c>
      <c r="E197" t="s">
        <v>427</v>
      </c>
      <c r="F197" t="s">
        <v>513</v>
      </c>
      <c r="G197">
        <v>8525</v>
      </c>
      <c r="H197" t="s">
        <v>514</v>
      </c>
      <c r="I197"/>
      <c r="J197"/>
      <c r="K197"/>
      <c r="L197"/>
      <c r="M197"/>
      <c r="N197"/>
    </row>
    <row r="198" spans="1:21" s="45" customFormat="1" ht="14.25" hidden="1" x14ac:dyDescent="0.2">
      <c r="A198" s="72">
        <v>978556</v>
      </c>
      <c r="B198" t="s">
        <v>486</v>
      </c>
      <c r="C198" t="s">
        <v>510</v>
      </c>
      <c r="D198" s="73">
        <v>1999</v>
      </c>
      <c r="E198" t="s">
        <v>427</v>
      </c>
      <c r="F198" t="s">
        <v>511</v>
      </c>
      <c r="G198">
        <v>8200</v>
      </c>
      <c r="H198" t="s">
        <v>78</v>
      </c>
      <c r="I198"/>
      <c r="J198"/>
      <c r="K198"/>
      <c r="L198"/>
      <c r="M198"/>
      <c r="N198"/>
    </row>
    <row r="199" spans="1:21" s="45" customFormat="1" ht="14.25" hidden="1" x14ac:dyDescent="0.2">
      <c r="A199" s="72">
        <v>4674</v>
      </c>
      <c r="B199" t="s">
        <v>381</v>
      </c>
      <c r="C199" t="s">
        <v>1829</v>
      </c>
      <c r="D199" s="73">
        <v>1985</v>
      </c>
      <c r="E199" t="s">
        <v>257</v>
      </c>
      <c r="F199" t="s">
        <v>1830</v>
      </c>
      <c r="G199">
        <v>8055</v>
      </c>
      <c r="H199" t="s">
        <v>822</v>
      </c>
      <c r="I199"/>
      <c r="J199"/>
      <c r="K199" t="s">
        <v>1831</v>
      </c>
      <c r="L199"/>
      <c r="M199"/>
      <c r="N199"/>
      <c r="U199" s="46"/>
    </row>
    <row r="200" spans="1:21" s="45" customFormat="1" ht="14.25" hidden="1" x14ac:dyDescent="0.2">
      <c r="A200" s="72">
        <v>108894</v>
      </c>
      <c r="B200" t="s">
        <v>950</v>
      </c>
      <c r="C200" t="s">
        <v>167</v>
      </c>
      <c r="D200" s="73">
        <v>1958</v>
      </c>
      <c r="E200" t="s">
        <v>257</v>
      </c>
      <c r="F200" t="s">
        <v>958</v>
      </c>
      <c r="G200">
        <v>8263</v>
      </c>
      <c r="H200" t="s">
        <v>259</v>
      </c>
      <c r="I200"/>
      <c r="J200"/>
      <c r="K200" t="s">
        <v>959</v>
      </c>
      <c r="L200"/>
      <c r="M200"/>
      <c r="N200"/>
    </row>
    <row r="201" spans="1:21" s="45" customFormat="1" ht="14.25" hidden="1" x14ac:dyDescent="0.2">
      <c r="A201" s="72">
        <v>108906</v>
      </c>
      <c r="B201" t="s">
        <v>2014</v>
      </c>
      <c r="C201" t="s">
        <v>2017</v>
      </c>
      <c r="D201" s="73">
        <v>1966</v>
      </c>
      <c r="E201" t="s">
        <v>257</v>
      </c>
      <c r="F201" t="s">
        <v>2018</v>
      </c>
      <c r="G201">
        <v>8262</v>
      </c>
      <c r="H201" t="s">
        <v>83</v>
      </c>
      <c r="I201"/>
      <c r="J201"/>
      <c r="K201"/>
      <c r="L201"/>
      <c r="M201"/>
      <c r="N201"/>
      <c r="U201" s="46"/>
    </row>
    <row r="202" spans="1:21" s="45" customFormat="1" ht="14.25" hidden="1" x14ac:dyDescent="0.2">
      <c r="A202" s="72">
        <v>108908</v>
      </c>
      <c r="B202" t="s">
        <v>2014</v>
      </c>
      <c r="C202" t="s">
        <v>2015</v>
      </c>
      <c r="D202" s="73">
        <v>1961</v>
      </c>
      <c r="E202" t="s">
        <v>257</v>
      </c>
      <c r="F202" t="s">
        <v>2016</v>
      </c>
      <c r="G202">
        <v>8262</v>
      </c>
      <c r="H202" t="s">
        <v>83</v>
      </c>
      <c r="I202"/>
      <c r="J202"/>
      <c r="K202"/>
      <c r="L202"/>
      <c r="M202"/>
      <c r="N202"/>
    </row>
    <row r="203" spans="1:21" s="45" customFormat="1" ht="14.25" hidden="1" x14ac:dyDescent="0.2">
      <c r="A203" s="72">
        <v>108909</v>
      </c>
      <c r="B203" t="s">
        <v>2094</v>
      </c>
      <c r="C203" t="s">
        <v>402</v>
      </c>
      <c r="D203" s="73">
        <v>1957</v>
      </c>
      <c r="E203" t="s">
        <v>257</v>
      </c>
      <c r="F203" t="s">
        <v>2096</v>
      </c>
      <c r="G203">
        <v>8263</v>
      </c>
      <c r="H203" t="s">
        <v>259</v>
      </c>
      <c r="I203" t="s">
        <v>2098</v>
      </c>
      <c r="J203" t="s">
        <v>2101</v>
      </c>
      <c r="K203" t="s">
        <v>2102</v>
      </c>
      <c r="L203"/>
      <c r="M203"/>
      <c r="N203"/>
      <c r="U203" s="46"/>
    </row>
    <row r="204" spans="1:21" s="45" customFormat="1" ht="14.25" hidden="1" x14ac:dyDescent="0.2">
      <c r="A204" s="72">
        <v>302890</v>
      </c>
      <c r="B204" t="s">
        <v>2094</v>
      </c>
      <c r="C204" t="s">
        <v>176</v>
      </c>
      <c r="D204" s="73">
        <v>1987</v>
      </c>
      <c r="E204" t="s">
        <v>257</v>
      </c>
      <c r="F204" t="s">
        <v>2103</v>
      </c>
      <c r="G204">
        <v>8239</v>
      </c>
      <c r="H204" t="s">
        <v>61</v>
      </c>
      <c r="I204"/>
      <c r="J204"/>
      <c r="K204"/>
      <c r="L204"/>
      <c r="M204"/>
      <c r="N204"/>
      <c r="U204" s="46"/>
    </row>
    <row r="205" spans="1:21" s="45" customFormat="1" ht="14.25" hidden="1" x14ac:dyDescent="0.2">
      <c r="A205" s="72">
        <v>306101</v>
      </c>
      <c r="B205" t="s">
        <v>2094</v>
      </c>
      <c r="C205" t="s">
        <v>454</v>
      </c>
      <c r="D205" s="73">
        <v>1990</v>
      </c>
      <c r="E205" t="s">
        <v>257</v>
      </c>
      <c r="F205" t="s">
        <v>2097</v>
      </c>
      <c r="G205">
        <v>8263</v>
      </c>
      <c r="H205" t="s">
        <v>1033</v>
      </c>
      <c r="I205" t="s">
        <v>2098</v>
      </c>
      <c r="J205" t="s">
        <v>2099</v>
      </c>
      <c r="K205" t="s">
        <v>2100</v>
      </c>
      <c r="L205"/>
      <c r="M205"/>
      <c r="N205"/>
      <c r="U205" s="46"/>
    </row>
    <row r="206" spans="1:21" s="45" customFormat="1" ht="14.25" hidden="1" x14ac:dyDescent="0.2">
      <c r="A206" s="72">
        <v>328059</v>
      </c>
      <c r="B206" t="s">
        <v>2094</v>
      </c>
      <c r="C206" t="s">
        <v>2095</v>
      </c>
      <c r="D206" s="73">
        <v>1957</v>
      </c>
      <c r="E206" t="s">
        <v>257</v>
      </c>
      <c r="F206" t="s">
        <v>2096</v>
      </c>
      <c r="G206">
        <v>8263</v>
      </c>
      <c r="H206" t="s">
        <v>259</v>
      </c>
      <c r="I206"/>
      <c r="J206"/>
      <c r="K206"/>
      <c r="L206"/>
      <c r="M206"/>
      <c r="N206"/>
      <c r="U206" s="46"/>
    </row>
    <row r="207" spans="1:21" s="45" customFormat="1" ht="14.25" hidden="1" x14ac:dyDescent="0.2">
      <c r="A207" s="72">
        <v>396892</v>
      </c>
      <c r="B207" t="s">
        <v>256</v>
      </c>
      <c r="C207" t="s">
        <v>94</v>
      </c>
      <c r="D207" s="73">
        <v>1960</v>
      </c>
      <c r="E207" t="s">
        <v>257</v>
      </c>
      <c r="F207" t="s">
        <v>258</v>
      </c>
      <c r="G207">
        <v>8263</v>
      </c>
      <c r="H207" t="s">
        <v>259</v>
      </c>
      <c r="I207"/>
      <c r="J207" t="s">
        <v>260</v>
      </c>
      <c r="K207" t="s">
        <v>261</v>
      </c>
      <c r="L207"/>
      <c r="M207"/>
      <c r="N207"/>
      <c r="U207" s="46"/>
    </row>
    <row r="208" spans="1:21" s="45" customFormat="1" ht="14.25" hidden="1" x14ac:dyDescent="0.2">
      <c r="A208" s="72">
        <v>523022</v>
      </c>
      <c r="B208" t="s">
        <v>1027</v>
      </c>
      <c r="C208" t="s">
        <v>1031</v>
      </c>
      <c r="D208" s="73">
        <v>1957</v>
      </c>
      <c r="E208" t="s">
        <v>257</v>
      </c>
      <c r="F208" t="s">
        <v>1032</v>
      </c>
      <c r="G208">
        <v>8263</v>
      </c>
      <c r="H208" t="s">
        <v>1033</v>
      </c>
      <c r="I208"/>
      <c r="J208"/>
      <c r="K208"/>
      <c r="L208"/>
      <c r="M208"/>
      <c r="N208"/>
    </row>
    <row r="209" spans="1:21" s="45" customFormat="1" ht="14.25" hidden="1" x14ac:dyDescent="0.2">
      <c r="A209" s="72">
        <v>617074</v>
      </c>
      <c r="B209" t="s">
        <v>1039</v>
      </c>
      <c r="C209" t="s">
        <v>139</v>
      </c>
      <c r="D209" s="73">
        <v>1962</v>
      </c>
      <c r="E209" t="s">
        <v>257</v>
      </c>
      <c r="F209" t="s">
        <v>1040</v>
      </c>
      <c r="G209">
        <v>8263</v>
      </c>
      <c r="H209" t="s">
        <v>259</v>
      </c>
      <c r="I209" t="s">
        <v>1041</v>
      </c>
      <c r="J209" t="s">
        <v>1042</v>
      </c>
      <c r="K209" t="s">
        <v>1043</v>
      </c>
      <c r="L209"/>
      <c r="M209"/>
      <c r="N209"/>
      <c r="U209" s="46"/>
    </row>
    <row r="210" spans="1:21" s="45" customFormat="1" ht="14.25" hidden="1" x14ac:dyDescent="0.2">
      <c r="A210" s="72">
        <v>744574</v>
      </c>
      <c r="B210" t="s">
        <v>1027</v>
      </c>
      <c r="C210" t="s">
        <v>1028</v>
      </c>
      <c r="D210" s="73">
        <v>1997</v>
      </c>
      <c r="E210" t="s">
        <v>257</v>
      </c>
      <c r="F210" t="s">
        <v>1029</v>
      </c>
      <c r="G210">
        <v>8262</v>
      </c>
      <c r="H210" t="s">
        <v>83</v>
      </c>
      <c r="I210"/>
      <c r="J210"/>
      <c r="K210"/>
      <c r="L210"/>
      <c r="M210"/>
      <c r="N210"/>
      <c r="U210" s="46"/>
    </row>
    <row r="211" spans="1:21" s="45" customFormat="1" ht="14.25" hidden="1" x14ac:dyDescent="0.2">
      <c r="A211" s="72">
        <v>771405</v>
      </c>
      <c r="B211" t="s">
        <v>1027</v>
      </c>
      <c r="C211" t="s">
        <v>1030</v>
      </c>
      <c r="D211" s="73">
        <v>1995</v>
      </c>
      <c r="E211" t="s">
        <v>257</v>
      </c>
      <c r="F211" t="s">
        <v>378</v>
      </c>
      <c r="G211">
        <v>78244</v>
      </c>
      <c r="H211" t="s">
        <v>379</v>
      </c>
      <c r="I211"/>
      <c r="J211">
        <v>794819573</v>
      </c>
      <c r="K211"/>
      <c r="L211"/>
      <c r="M211"/>
      <c r="N211"/>
    </row>
    <row r="212" spans="1:21" s="45" customFormat="1" ht="14.25" hidden="1" x14ac:dyDescent="0.2">
      <c r="A212" s="72">
        <v>838594</v>
      </c>
      <c r="B212" t="s">
        <v>1899</v>
      </c>
      <c r="C212" t="s">
        <v>1800</v>
      </c>
      <c r="D212" s="73">
        <v>1990</v>
      </c>
      <c r="E212" t="s">
        <v>257</v>
      </c>
      <c r="F212" t="s">
        <v>1900</v>
      </c>
      <c r="G212">
        <v>8263</v>
      </c>
      <c r="H212" t="s">
        <v>259</v>
      </c>
      <c r="I212"/>
      <c r="J212"/>
      <c r="K212" t="s">
        <v>1901</v>
      </c>
      <c r="L212"/>
      <c r="M212"/>
      <c r="N212"/>
      <c r="U212" s="46"/>
    </row>
    <row r="213" spans="1:21" s="45" customFormat="1" ht="14.25" hidden="1" x14ac:dyDescent="0.2">
      <c r="A213" s="72">
        <v>885957</v>
      </c>
      <c r="B213" t="s">
        <v>376</v>
      </c>
      <c r="C213" t="s">
        <v>377</v>
      </c>
      <c r="D213" s="73">
        <v>1993</v>
      </c>
      <c r="E213" t="s">
        <v>257</v>
      </c>
      <c r="F213" t="s">
        <v>378</v>
      </c>
      <c r="G213">
        <v>78244</v>
      </c>
      <c r="H213" t="s">
        <v>379</v>
      </c>
      <c r="I213"/>
      <c r="J213"/>
      <c r="K213"/>
      <c r="L213"/>
      <c r="M213"/>
      <c r="N213"/>
      <c r="U213" s="46"/>
    </row>
    <row r="214" spans="1:21" s="45" customFormat="1" ht="14.25" hidden="1" x14ac:dyDescent="0.2">
      <c r="A214" s="72">
        <v>13853</v>
      </c>
      <c r="B214" t="s">
        <v>916</v>
      </c>
      <c r="C214" t="s">
        <v>176</v>
      </c>
      <c r="D214" s="73">
        <v>1957</v>
      </c>
      <c r="E214" t="s">
        <v>59</v>
      </c>
      <c r="F214" t="s">
        <v>917</v>
      </c>
      <c r="G214">
        <v>8239</v>
      </c>
      <c r="H214" t="s">
        <v>61</v>
      </c>
      <c r="I214" t="s">
        <v>918</v>
      </c>
      <c r="J214" t="s">
        <v>919</v>
      </c>
      <c r="K214" t="s">
        <v>920</v>
      </c>
      <c r="L214"/>
      <c r="M214"/>
      <c r="N214"/>
      <c r="U214" s="46"/>
    </row>
    <row r="215" spans="1:21" s="45" customFormat="1" ht="14.25" hidden="1" x14ac:dyDescent="0.2">
      <c r="A215" s="72">
        <v>107244</v>
      </c>
      <c r="B215" t="s">
        <v>138</v>
      </c>
      <c r="C215" t="s">
        <v>139</v>
      </c>
      <c r="D215" s="73">
        <v>1937</v>
      </c>
      <c r="E215" t="s">
        <v>59</v>
      </c>
      <c r="F215" t="s">
        <v>140</v>
      </c>
      <c r="G215">
        <v>8238</v>
      </c>
      <c r="H215" t="s">
        <v>141</v>
      </c>
      <c r="I215" t="s">
        <v>142</v>
      </c>
      <c r="J215" t="s">
        <v>143</v>
      </c>
      <c r="K215" t="s">
        <v>144</v>
      </c>
      <c r="L215"/>
      <c r="M215"/>
      <c r="N215"/>
      <c r="U215" s="46"/>
    </row>
    <row r="216" spans="1:21" s="45" customFormat="1" ht="14.25" hidden="1" x14ac:dyDescent="0.2">
      <c r="A216" s="72">
        <v>108708</v>
      </c>
      <c r="B216" t="s">
        <v>64</v>
      </c>
      <c r="C216" t="s">
        <v>65</v>
      </c>
      <c r="D216" s="73">
        <v>1949</v>
      </c>
      <c r="E216" t="s">
        <v>59</v>
      </c>
      <c r="F216" t="s">
        <v>66</v>
      </c>
      <c r="G216">
        <v>8239</v>
      </c>
      <c r="H216" t="s">
        <v>61</v>
      </c>
      <c r="I216" t="s">
        <v>67</v>
      </c>
      <c r="J216"/>
      <c r="K216" t="s">
        <v>68</v>
      </c>
      <c r="L216"/>
      <c r="M216"/>
      <c r="N216"/>
    </row>
    <row r="217" spans="1:21" s="45" customFormat="1" ht="14.25" hidden="1" x14ac:dyDescent="0.2">
      <c r="A217" s="72">
        <v>108712</v>
      </c>
      <c r="B217" t="s">
        <v>250</v>
      </c>
      <c r="C217" t="s">
        <v>251</v>
      </c>
      <c r="D217" s="73">
        <v>1983</v>
      </c>
      <c r="E217" t="s">
        <v>59</v>
      </c>
      <c r="F217" t="s">
        <v>252</v>
      </c>
      <c r="G217">
        <v>8200</v>
      </c>
      <c r="H217" t="s">
        <v>78</v>
      </c>
      <c r="I217" t="s">
        <v>253</v>
      </c>
      <c r="J217" t="s">
        <v>254</v>
      </c>
      <c r="K217" t="s">
        <v>255</v>
      </c>
      <c r="L217"/>
      <c r="M217"/>
      <c r="N217"/>
    </row>
    <row r="218" spans="1:21" s="45" customFormat="1" ht="14.25" hidden="1" x14ac:dyDescent="0.2">
      <c r="A218" s="72">
        <v>108713</v>
      </c>
      <c r="B218" t="s">
        <v>332</v>
      </c>
      <c r="C218" t="s">
        <v>333</v>
      </c>
      <c r="D218" s="73">
        <v>1959</v>
      </c>
      <c r="E218" t="s">
        <v>59</v>
      </c>
      <c r="F218" t="s">
        <v>334</v>
      </c>
      <c r="G218">
        <v>8239</v>
      </c>
      <c r="H218" t="s">
        <v>61</v>
      </c>
      <c r="I218"/>
      <c r="J218" t="s">
        <v>335</v>
      </c>
      <c r="K218" t="s">
        <v>336</v>
      </c>
      <c r="L218"/>
      <c r="M218"/>
      <c r="N218"/>
      <c r="U218" s="46"/>
    </row>
    <row r="219" spans="1:21" s="45" customFormat="1" ht="14.25" hidden="1" x14ac:dyDescent="0.2">
      <c r="A219" s="72">
        <v>108715</v>
      </c>
      <c r="B219" t="s">
        <v>830</v>
      </c>
      <c r="C219" t="s">
        <v>237</v>
      </c>
      <c r="D219" s="73">
        <v>1961</v>
      </c>
      <c r="E219" t="s">
        <v>59</v>
      </c>
      <c r="F219" t="s">
        <v>847</v>
      </c>
      <c r="G219">
        <v>8239</v>
      </c>
      <c r="H219" t="s">
        <v>61</v>
      </c>
      <c r="I219" t="s">
        <v>848</v>
      </c>
      <c r="J219" t="s">
        <v>849</v>
      </c>
      <c r="K219" t="s">
        <v>850</v>
      </c>
      <c r="L219"/>
      <c r="M219"/>
      <c r="N219"/>
      <c r="U219" s="46"/>
    </row>
    <row r="220" spans="1:21" s="45" customFormat="1" ht="14.25" hidden="1" x14ac:dyDescent="0.2">
      <c r="A220" s="72">
        <v>108716</v>
      </c>
      <c r="B220" t="s">
        <v>889</v>
      </c>
      <c r="C220" t="s">
        <v>723</v>
      </c>
      <c r="D220" s="73">
        <v>1966</v>
      </c>
      <c r="E220" t="s">
        <v>59</v>
      </c>
      <c r="F220" t="s">
        <v>890</v>
      </c>
      <c r="G220">
        <v>8207</v>
      </c>
      <c r="H220" t="s">
        <v>78</v>
      </c>
      <c r="I220" t="s">
        <v>891</v>
      </c>
      <c r="J220" t="s">
        <v>892</v>
      </c>
      <c r="K220" t="s">
        <v>893</v>
      </c>
      <c r="L220"/>
      <c r="M220"/>
      <c r="N220"/>
      <c r="U220" s="46"/>
    </row>
    <row r="221" spans="1:21" s="45" customFormat="1" ht="14.25" hidden="1" x14ac:dyDescent="0.2">
      <c r="A221" s="72">
        <v>108720</v>
      </c>
      <c r="B221" t="s">
        <v>1292</v>
      </c>
      <c r="C221" t="s">
        <v>176</v>
      </c>
      <c r="D221" s="73">
        <v>1965</v>
      </c>
      <c r="E221" t="s">
        <v>59</v>
      </c>
      <c r="F221" t="s">
        <v>1332</v>
      </c>
      <c r="G221">
        <v>8248</v>
      </c>
      <c r="H221" t="s">
        <v>405</v>
      </c>
      <c r="I221" t="s">
        <v>1333</v>
      </c>
      <c r="J221" t="s">
        <v>1333</v>
      </c>
      <c r="K221" t="s">
        <v>1334</v>
      </c>
      <c r="L221"/>
      <c r="M221"/>
      <c r="N221"/>
    </row>
    <row r="222" spans="1:21" s="45" customFormat="1" ht="14.25" hidden="1" x14ac:dyDescent="0.2">
      <c r="A222" s="72">
        <v>108730</v>
      </c>
      <c r="B222" t="s">
        <v>1913</v>
      </c>
      <c r="C222" t="s">
        <v>94</v>
      </c>
      <c r="D222" s="73">
        <v>1957</v>
      </c>
      <c r="E222" t="s">
        <v>59</v>
      </c>
      <c r="F222" t="s">
        <v>1914</v>
      </c>
      <c r="G222">
        <v>8203</v>
      </c>
      <c r="H222" t="s">
        <v>78</v>
      </c>
      <c r="I222" t="s">
        <v>1915</v>
      </c>
      <c r="J222" t="s">
        <v>1916</v>
      </c>
      <c r="K222" t="s">
        <v>1917</v>
      </c>
      <c r="L222"/>
      <c r="M222"/>
      <c r="N222"/>
      <c r="U222" s="46"/>
    </row>
    <row r="223" spans="1:21" s="45" customFormat="1" ht="14.25" hidden="1" x14ac:dyDescent="0.2">
      <c r="A223" s="72">
        <v>108732</v>
      </c>
      <c r="B223" t="s">
        <v>1913</v>
      </c>
      <c r="C223" t="s">
        <v>94</v>
      </c>
      <c r="D223" s="73">
        <v>1986</v>
      </c>
      <c r="E223" t="s">
        <v>59</v>
      </c>
      <c r="F223" t="s">
        <v>1918</v>
      </c>
      <c r="G223">
        <v>8200</v>
      </c>
      <c r="H223" t="s">
        <v>78</v>
      </c>
      <c r="I223" t="s">
        <v>1919</v>
      </c>
      <c r="J223"/>
      <c r="K223" t="s">
        <v>1920</v>
      </c>
      <c r="L223"/>
      <c r="M223"/>
      <c r="N223"/>
      <c r="U223" s="46"/>
    </row>
    <row r="224" spans="1:21" s="45" customFormat="1" ht="14.25" hidden="1" x14ac:dyDescent="0.2">
      <c r="A224" s="72">
        <v>108734</v>
      </c>
      <c r="B224" t="s">
        <v>2223</v>
      </c>
      <c r="C224" t="s">
        <v>244</v>
      </c>
      <c r="D224" s="73">
        <v>1981</v>
      </c>
      <c r="E224" t="s">
        <v>59</v>
      </c>
      <c r="F224" t="s">
        <v>2224</v>
      </c>
      <c r="G224">
        <v>8245</v>
      </c>
      <c r="H224" t="s">
        <v>54</v>
      </c>
      <c r="I224"/>
      <c r="J224" t="s">
        <v>2225</v>
      </c>
      <c r="K224" t="s">
        <v>2226</v>
      </c>
      <c r="L224"/>
      <c r="M224"/>
      <c r="N224"/>
      <c r="U224" s="46"/>
    </row>
    <row r="225" spans="1:21" s="45" customFormat="1" ht="14.25" hidden="1" x14ac:dyDescent="0.2">
      <c r="A225" s="72">
        <v>108746</v>
      </c>
      <c r="B225" t="s">
        <v>2783</v>
      </c>
      <c r="C225" t="s">
        <v>1279</v>
      </c>
      <c r="D225" s="73">
        <v>1986</v>
      </c>
      <c r="E225" t="s">
        <v>59</v>
      </c>
      <c r="F225" t="s">
        <v>2784</v>
      </c>
      <c r="G225">
        <v>8200</v>
      </c>
      <c r="H225" t="s">
        <v>78</v>
      </c>
      <c r="I225" t="s">
        <v>2785</v>
      </c>
      <c r="J225" t="s">
        <v>2786</v>
      </c>
      <c r="K225" t="s">
        <v>2787</v>
      </c>
      <c r="L225"/>
      <c r="M225"/>
      <c r="N225"/>
    </row>
    <row r="226" spans="1:21" s="45" customFormat="1" ht="14.25" hidden="1" x14ac:dyDescent="0.2">
      <c r="A226" s="72">
        <v>179131</v>
      </c>
      <c r="B226" t="s">
        <v>608</v>
      </c>
      <c r="C226" t="s">
        <v>609</v>
      </c>
      <c r="D226" s="73">
        <v>1981</v>
      </c>
      <c r="E226" t="s">
        <v>59</v>
      </c>
      <c r="F226" t="s">
        <v>610</v>
      </c>
      <c r="G226">
        <v>8239</v>
      </c>
      <c r="H226" t="s">
        <v>61</v>
      </c>
      <c r="I226" t="s">
        <v>611</v>
      </c>
      <c r="J226" t="s">
        <v>611</v>
      </c>
      <c r="K226" t="s">
        <v>612</v>
      </c>
      <c r="L226"/>
      <c r="M226"/>
      <c r="N226"/>
      <c r="U226" s="46"/>
    </row>
    <row r="227" spans="1:21" s="45" customFormat="1" ht="14.25" hidden="1" x14ac:dyDescent="0.2">
      <c r="A227" s="72">
        <v>288564</v>
      </c>
      <c r="B227" t="s">
        <v>1292</v>
      </c>
      <c r="C227" t="s">
        <v>348</v>
      </c>
      <c r="D227" s="73">
        <v>1993</v>
      </c>
      <c r="E227" t="s">
        <v>59</v>
      </c>
      <c r="F227" t="s">
        <v>1316</v>
      </c>
      <c r="G227">
        <v>8239</v>
      </c>
      <c r="H227" t="s">
        <v>61</v>
      </c>
      <c r="I227" t="s">
        <v>1317</v>
      </c>
      <c r="J227"/>
      <c r="K227" t="s">
        <v>1318</v>
      </c>
      <c r="L227"/>
      <c r="M227"/>
      <c r="N227"/>
      <c r="U227" s="46"/>
    </row>
    <row r="228" spans="1:21" s="45" customFormat="1" ht="14.25" hidden="1" x14ac:dyDescent="0.2">
      <c r="A228" s="72">
        <v>307952</v>
      </c>
      <c r="B228" t="s">
        <v>851</v>
      </c>
      <c r="C228" t="s">
        <v>852</v>
      </c>
      <c r="D228" s="73">
        <v>1995</v>
      </c>
      <c r="E228" t="s">
        <v>59</v>
      </c>
      <c r="F228" t="s">
        <v>853</v>
      </c>
      <c r="G228">
        <v>8200</v>
      </c>
      <c r="H228" t="s">
        <v>78</v>
      </c>
      <c r="I228" t="s">
        <v>854</v>
      </c>
      <c r="J228" t="s">
        <v>855</v>
      </c>
      <c r="K228" t="s">
        <v>856</v>
      </c>
      <c r="L228"/>
      <c r="M228"/>
      <c r="N228"/>
    </row>
    <row r="229" spans="1:21" s="45" customFormat="1" ht="14.25" hidden="1" x14ac:dyDescent="0.2">
      <c r="A229" s="72">
        <v>326131</v>
      </c>
      <c r="B229" t="s">
        <v>57</v>
      </c>
      <c r="C229" t="s">
        <v>58</v>
      </c>
      <c r="D229" s="73">
        <v>1962</v>
      </c>
      <c r="E229" t="s">
        <v>59</v>
      </c>
      <c r="F229" t="s">
        <v>60</v>
      </c>
      <c r="G229">
        <v>8239</v>
      </c>
      <c r="H229" t="s">
        <v>61</v>
      </c>
      <c r="I229" t="s">
        <v>62</v>
      </c>
      <c r="J229"/>
      <c r="K229" t="s">
        <v>63</v>
      </c>
      <c r="L229"/>
      <c r="M229"/>
      <c r="N229"/>
    </row>
    <row r="230" spans="1:21" s="45" customFormat="1" ht="14.25" hidden="1" x14ac:dyDescent="0.2">
      <c r="A230" s="72">
        <v>326132</v>
      </c>
      <c r="B230" t="s">
        <v>2104</v>
      </c>
      <c r="C230" t="s">
        <v>1648</v>
      </c>
      <c r="D230" s="73">
        <v>1961</v>
      </c>
      <c r="E230" t="s">
        <v>59</v>
      </c>
      <c r="F230" t="s">
        <v>2117</v>
      </c>
      <c r="G230">
        <v>8239</v>
      </c>
      <c r="H230" t="s">
        <v>61</v>
      </c>
      <c r="I230"/>
      <c r="J230"/>
      <c r="K230" t="s">
        <v>2118</v>
      </c>
      <c r="L230"/>
      <c r="M230"/>
      <c r="N230"/>
      <c r="U230" s="46"/>
    </row>
    <row r="231" spans="1:21" s="45" customFormat="1" ht="14.25" hidden="1" x14ac:dyDescent="0.2">
      <c r="A231" s="72">
        <v>326243</v>
      </c>
      <c r="B231" t="s">
        <v>1381</v>
      </c>
      <c r="C231" t="s">
        <v>1382</v>
      </c>
      <c r="D231" s="73">
        <v>1935</v>
      </c>
      <c r="E231" t="s">
        <v>59</v>
      </c>
      <c r="F231" t="s">
        <v>1383</v>
      </c>
      <c r="G231">
        <v>8239</v>
      </c>
      <c r="H231" t="s">
        <v>61</v>
      </c>
      <c r="I231" t="s">
        <v>1384</v>
      </c>
      <c r="J231"/>
      <c r="K231" t="s">
        <v>1385</v>
      </c>
      <c r="L231"/>
      <c r="M231"/>
      <c r="N231"/>
    </row>
    <row r="232" spans="1:21" s="45" customFormat="1" ht="14.25" hidden="1" x14ac:dyDescent="0.2">
      <c r="A232" s="72">
        <v>397457</v>
      </c>
      <c r="B232" t="s">
        <v>104</v>
      </c>
      <c r="C232" t="s">
        <v>105</v>
      </c>
      <c r="D232" s="73">
        <v>1980</v>
      </c>
      <c r="E232" t="s">
        <v>59</v>
      </c>
      <c r="F232" t="s">
        <v>106</v>
      </c>
      <c r="G232">
        <v>8200</v>
      </c>
      <c r="H232" t="s">
        <v>78</v>
      </c>
      <c r="I232" t="s">
        <v>107</v>
      </c>
      <c r="J232"/>
      <c r="K232" t="s">
        <v>108</v>
      </c>
      <c r="L232"/>
      <c r="M232"/>
      <c r="N232"/>
      <c r="U232" s="46"/>
    </row>
    <row r="233" spans="1:21" s="45" customFormat="1" ht="14.25" hidden="1" x14ac:dyDescent="0.2">
      <c r="A233" s="72">
        <v>397485</v>
      </c>
      <c r="B233" t="s">
        <v>2296</v>
      </c>
      <c r="C233" t="s">
        <v>176</v>
      </c>
      <c r="D233" s="73">
        <v>1962</v>
      </c>
      <c r="E233" t="s">
        <v>59</v>
      </c>
      <c r="F233" t="s">
        <v>2297</v>
      </c>
      <c r="G233">
        <v>8239</v>
      </c>
      <c r="H233" t="s">
        <v>61</v>
      </c>
      <c r="I233" t="s">
        <v>2298</v>
      </c>
      <c r="J233"/>
      <c r="K233" t="s">
        <v>2299</v>
      </c>
      <c r="L233"/>
      <c r="M233"/>
      <c r="N233"/>
      <c r="U233" s="46"/>
    </row>
    <row r="234" spans="1:21" s="45" customFormat="1" ht="14.25" hidden="1" x14ac:dyDescent="0.2">
      <c r="A234" s="72">
        <v>590587</v>
      </c>
      <c r="B234" t="s">
        <v>700</v>
      </c>
      <c r="C234" t="s">
        <v>684</v>
      </c>
      <c r="D234" s="73">
        <v>1966</v>
      </c>
      <c r="E234" t="s">
        <v>59</v>
      </c>
      <c r="F234" t="s">
        <v>701</v>
      </c>
      <c r="G234">
        <v>8238</v>
      </c>
      <c r="H234" t="s">
        <v>141</v>
      </c>
      <c r="I234"/>
      <c r="J234" t="s">
        <v>702</v>
      </c>
      <c r="K234" t="s">
        <v>703</v>
      </c>
      <c r="L234"/>
      <c r="M234"/>
      <c r="N234"/>
    </row>
    <row r="235" spans="1:21" s="45" customFormat="1" ht="14.25" hidden="1" x14ac:dyDescent="0.2">
      <c r="A235" s="72">
        <v>716857</v>
      </c>
      <c r="B235" t="s">
        <v>889</v>
      </c>
      <c r="C235" t="s">
        <v>894</v>
      </c>
      <c r="D235" s="73">
        <v>2000</v>
      </c>
      <c r="E235" t="s">
        <v>59</v>
      </c>
      <c r="F235" t="s">
        <v>895</v>
      </c>
      <c r="G235">
        <v>8239</v>
      </c>
      <c r="H235" t="s">
        <v>61</v>
      </c>
      <c r="I235"/>
      <c r="J235"/>
      <c r="K235" t="s">
        <v>896</v>
      </c>
      <c r="L235"/>
      <c r="M235"/>
      <c r="N235"/>
    </row>
    <row r="236" spans="1:21" s="45" customFormat="1" ht="14.25" hidden="1" x14ac:dyDescent="0.2">
      <c r="A236" s="72">
        <v>736718</v>
      </c>
      <c r="B236" t="s">
        <v>1667</v>
      </c>
      <c r="C236" t="s">
        <v>1533</v>
      </c>
      <c r="D236" s="73">
        <v>1959</v>
      </c>
      <c r="E236" t="s">
        <v>59</v>
      </c>
      <c r="F236" t="s">
        <v>1668</v>
      </c>
      <c r="G236">
        <v>8203</v>
      </c>
      <c r="H236" t="s">
        <v>78</v>
      </c>
      <c r="I236"/>
      <c r="J236"/>
      <c r="K236" t="s">
        <v>1669</v>
      </c>
      <c r="L236"/>
      <c r="M236"/>
      <c r="N236"/>
      <c r="U236" s="46"/>
    </row>
    <row r="237" spans="1:21" s="45" customFormat="1" ht="14.25" hidden="1" x14ac:dyDescent="0.2">
      <c r="A237" s="72">
        <v>813131</v>
      </c>
      <c r="B237" t="s">
        <v>2104</v>
      </c>
      <c r="C237" t="s">
        <v>2105</v>
      </c>
      <c r="D237" s="73">
        <v>1954</v>
      </c>
      <c r="E237" t="s">
        <v>59</v>
      </c>
      <c r="F237" t="s">
        <v>2106</v>
      </c>
      <c r="G237">
        <v>8247</v>
      </c>
      <c r="H237" t="s">
        <v>1835</v>
      </c>
      <c r="I237"/>
      <c r="J237" t="s">
        <v>2107</v>
      </c>
      <c r="K237" t="s">
        <v>2108</v>
      </c>
      <c r="L237"/>
      <c r="M237"/>
      <c r="N237"/>
    </row>
    <row r="238" spans="1:21" s="45" customFormat="1" ht="14.25" hidden="1" x14ac:dyDescent="0.2">
      <c r="A238" s="72">
        <v>836295</v>
      </c>
      <c r="B238" t="s">
        <v>1270</v>
      </c>
      <c r="C238" t="s">
        <v>176</v>
      </c>
      <c r="D238" s="73">
        <v>1966</v>
      </c>
      <c r="E238" t="s">
        <v>59</v>
      </c>
      <c r="F238" t="s">
        <v>1271</v>
      </c>
      <c r="G238">
        <v>8239</v>
      </c>
      <c r="H238" t="s">
        <v>61</v>
      </c>
      <c r="I238"/>
      <c r="J238"/>
      <c r="K238" t="s">
        <v>1272</v>
      </c>
      <c r="L238"/>
      <c r="M238"/>
      <c r="N238"/>
    </row>
    <row r="239" spans="1:21" s="45" customFormat="1" ht="14.25" hidden="1" x14ac:dyDescent="0.2">
      <c r="A239" s="72">
        <v>935831</v>
      </c>
      <c r="B239" t="s">
        <v>419</v>
      </c>
      <c r="C239" t="s">
        <v>377</v>
      </c>
      <c r="D239" s="73">
        <v>1964</v>
      </c>
      <c r="E239" t="s">
        <v>59</v>
      </c>
      <c r="F239" t="s">
        <v>420</v>
      </c>
      <c r="G239">
        <v>8234</v>
      </c>
      <c r="H239" t="s">
        <v>421</v>
      </c>
      <c r="I239" t="s">
        <v>422</v>
      </c>
      <c r="J239" t="s">
        <v>423</v>
      </c>
      <c r="K239" t="s">
        <v>424</v>
      </c>
      <c r="L239"/>
      <c r="M239"/>
      <c r="N239"/>
    </row>
    <row r="240" spans="1:21" s="45" customFormat="1" ht="14.25" hidden="1" x14ac:dyDescent="0.2">
      <c r="A240" s="72">
        <v>2851</v>
      </c>
      <c r="B240" t="s">
        <v>1256</v>
      </c>
      <c r="C240" t="s">
        <v>328</v>
      </c>
      <c r="D240" s="73">
        <v>2005</v>
      </c>
      <c r="E240" t="s">
        <v>272</v>
      </c>
      <c r="F240" t="s">
        <v>1257</v>
      </c>
      <c r="G240">
        <v>8214</v>
      </c>
      <c r="H240" t="s">
        <v>274</v>
      </c>
      <c r="I240"/>
      <c r="J240" t="s">
        <v>1258</v>
      </c>
      <c r="K240"/>
      <c r="L240"/>
      <c r="M240"/>
      <c r="N240"/>
      <c r="U240" s="46"/>
    </row>
    <row r="241" spans="1:21" s="45" customFormat="1" ht="14.25" hidden="1" x14ac:dyDescent="0.2">
      <c r="A241" s="72">
        <v>2853</v>
      </c>
      <c r="B241" t="s">
        <v>1044</v>
      </c>
      <c r="C241" t="s">
        <v>1064</v>
      </c>
      <c r="D241" s="73">
        <v>2003</v>
      </c>
      <c r="E241" t="s">
        <v>272</v>
      </c>
      <c r="F241" t="s">
        <v>1065</v>
      </c>
      <c r="G241">
        <v>8214</v>
      </c>
      <c r="H241" t="s">
        <v>274</v>
      </c>
      <c r="I241"/>
      <c r="J241" t="s">
        <v>1066</v>
      </c>
      <c r="K241"/>
      <c r="L241"/>
      <c r="M241"/>
      <c r="N241"/>
    </row>
    <row r="242" spans="1:21" s="45" customFormat="1" ht="14.25" hidden="1" x14ac:dyDescent="0.2">
      <c r="A242" s="72">
        <v>107793</v>
      </c>
      <c r="B242" t="s">
        <v>386</v>
      </c>
      <c r="C242" t="s">
        <v>94</v>
      </c>
      <c r="D242" s="73">
        <v>1978</v>
      </c>
      <c r="E242" t="s">
        <v>272</v>
      </c>
      <c r="F242" t="s">
        <v>387</v>
      </c>
      <c r="G242">
        <v>8216</v>
      </c>
      <c r="H242" t="s">
        <v>169</v>
      </c>
      <c r="I242" t="s">
        <v>388</v>
      </c>
      <c r="J242"/>
      <c r="K242" t="s">
        <v>389</v>
      </c>
      <c r="L242"/>
      <c r="M242"/>
      <c r="N242"/>
      <c r="U242" s="46"/>
    </row>
    <row r="243" spans="1:21" s="45" customFormat="1" ht="14.25" hidden="1" x14ac:dyDescent="0.2">
      <c r="A243" s="72">
        <v>107796</v>
      </c>
      <c r="B243" t="s">
        <v>749</v>
      </c>
      <c r="C243" t="s">
        <v>750</v>
      </c>
      <c r="D243" s="73">
        <v>1983</v>
      </c>
      <c r="E243" t="s">
        <v>272</v>
      </c>
      <c r="F243" t="s">
        <v>751</v>
      </c>
      <c r="G243">
        <v>8213</v>
      </c>
      <c r="H243" t="s">
        <v>136</v>
      </c>
      <c r="I243"/>
      <c r="J243" t="s">
        <v>752</v>
      </c>
      <c r="K243" t="s">
        <v>753</v>
      </c>
      <c r="L243"/>
      <c r="M243"/>
      <c r="N243"/>
      <c r="U243" s="46"/>
    </row>
    <row r="244" spans="1:21" s="45" customFormat="1" ht="14.25" hidden="1" x14ac:dyDescent="0.2">
      <c r="A244" s="72">
        <v>107797</v>
      </c>
      <c r="B244" t="s">
        <v>1084</v>
      </c>
      <c r="C244" t="s">
        <v>315</v>
      </c>
      <c r="D244" s="73">
        <v>1986</v>
      </c>
      <c r="E244" t="s">
        <v>272</v>
      </c>
      <c r="F244" t="s">
        <v>1085</v>
      </c>
      <c r="G244">
        <v>8214</v>
      </c>
      <c r="H244" t="s">
        <v>274</v>
      </c>
      <c r="I244" t="s">
        <v>1086</v>
      </c>
      <c r="J244" t="s">
        <v>1087</v>
      </c>
      <c r="K244" t="s">
        <v>1088</v>
      </c>
      <c r="L244"/>
      <c r="M244"/>
      <c r="N244"/>
    </row>
    <row r="245" spans="1:21" s="45" customFormat="1" ht="14.25" hidden="1" x14ac:dyDescent="0.2">
      <c r="A245" s="72">
        <v>107798</v>
      </c>
      <c r="B245" t="s">
        <v>1189</v>
      </c>
      <c r="C245" t="s">
        <v>176</v>
      </c>
      <c r="D245" s="73">
        <v>1971</v>
      </c>
      <c r="E245" t="s">
        <v>272</v>
      </c>
      <c r="F245" t="s">
        <v>1192</v>
      </c>
      <c r="G245">
        <v>8214</v>
      </c>
      <c r="H245" t="s">
        <v>274</v>
      </c>
      <c r="I245" t="s">
        <v>1193</v>
      </c>
      <c r="J245" t="s">
        <v>1194</v>
      </c>
      <c r="K245" t="s">
        <v>1195</v>
      </c>
      <c r="L245"/>
      <c r="M245"/>
      <c r="N245"/>
    </row>
    <row r="246" spans="1:21" s="45" customFormat="1" ht="14.25" hidden="1" x14ac:dyDescent="0.2">
      <c r="A246" s="72">
        <v>107805</v>
      </c>
      <c r="B246" t="s">
        <v>1968</v>
      </c>
      <c r="C246" t="s">
        <v>348</v>
      </c>
      <c r="D246" s="73">
        <v>1977</v>
      </c>
      <c r="E246" t="s">
        <v>272</v>
      </c>
      <c r="F246" t="s">
        <v>1973</v>
      </c>
      <c r="G246">
        <v>8224</v>
      </c>
      <c r="H246" t="s">
        <v>118</v>
      </c>
      <c r="I246" t="s">
        <v>1974</v>
      </c>
      <c r="J246" t="s">
        <v>1975</v>
      </c>
      <c r="K246" t="s">
        <v>1976</v>
      </c>
      <c r="L246"/>
      <c r="M246"/>
      <c r="N246"/>
      <c r="U246" s="46"/>
    </row>
    <row r="247" spans="1:21" s="45" customFormat="1" ht="14.25" hidden="1" x14ac:dyDescent="0.2">
      <c r="A247" s="72">
        <v>107806</v>
      </c>
      <c r="B247" t="s">
        <v>1968</v>
      </c>
      <c r="C247" t="s">
        <v>402</v>
      </c>
      <c r="D247" s="73">
        <v>1984</v>
      </c>
      <c r="E247" t="s">
        <v>272</v>
      </c>
      <c r="F247" t="s">
        <v>1589</v>
      </c>
      <c r="G247">
        <v>8214</v>
      </c>
      <c r="H247" t="s">
        <v>274</v>
      </c>
      <c r="I247" t="s">
        <v>1977</v>
      </c>
      <c r="J247" t="s">
        <v>1978</v>
      </c>
      <c r="K247" t="s">
        <v>1979</v>
      </c>
      <c r="L247"/>
      <c r="M247"/>
      <c r="N247"/>
      <c r="U247" s="46"/>
    </row>
    <row r="248" spans="1:21" s="45" customFormat="1" ht="14.25" hidden="1" x14ac:dyDescent="0.2">
      <c r="A248" s="72">
        <v>107807</v>
      </c>
      <c r="B248" t="s">
        <v>1968</v>
      </c>
      <c r="C248" t="s">
        <v>1969</v>
      </c>
      <c r="D248" s="73">
        <v>1969</v>
      </c>
      <c r="E248" t="s">
        <v>272</v>
      </c>
      <c r="F248" t="s">
        <v>1970</v>
      </c>
      <c r="G248">
        <v>8214</v>
      </c>
      <c r="H248" t="s">
        <v>274</v>
      </c>
      <c r="I248" t="s">
        <v>1971</v>
      </c>
      <c r="J248"/>
      <c r="K248" t="s">
        <v>1972</v>
      </c>
      <c r="L248"/>
      <c r="M248"/>
      <c r="N248"/>
      <c r="U248" s="46"/>
    </row>
    <row r="249" spans="1:21" s="45" customFormat="1" ht="14.25" hidden="1" x14ac:dyDescent="0.2">
      <c r="A249" s="72">
        <v>107808</v>
      </c>
      <c r="B249" t="s">
        <v>2064</v>
      </c>
      <c r="C249" t="s">
        <v>176</v>
      </c>
      <c r="D249" s="73">
        <v>1934</v>
      </c>
      <c r="E249" t="s">
        <v>272</v>
      </c>
      <c r="F249" t="s">
        <v>2069</v>
      </c>
      <c r="G249">
        <v>8225</v>
      </c>
      <c r="H249" t="s">
        <v>441</v>
      </c>
      <c r="I249" t="s">
        <v>2070</v>
      </c>
      <c r="J249"/>
      <c r="K249"/>
      <c r="L249"/>
      <c r="M249"/>
      <c r="N249"/>
      <c r="U249" s="46"/>
    </row>
    <row r="250" spans="1:21" s="45" customFormat="1" ht="14.25" hidden="1" x14ac:dyDescent="0.2">
      <c r="A250" s="72">
        <v>107812</v>
      </c>
      <c r="B250" t="s">
        <v>2322</v>
      </c>
      <c r="C250" t="s">
        <v>869</v>
      </c>
      <c r="D250" s="73">
        <v>1985</v>
      </c>
      <c r="E250" t="s">
        <v>272</v>
      </c>
      <c r="F250" t="s">
        <v>2323</v>
      </c>
      <c r="G250">
        <v>8214</v>
      </c>
      <c r="H250" t="s">
        <v>274</v>
      </c>
      <c r="I250" t="s">
        <v>2324</v>
      </c>
      <c r="J250" t="s">
        <v>2325</v>
      </c>
      <c r="K250" t="s">
        <v>2326</v>
      </c>
      <c r="L250"/>
      <c r="M250"/>
      <c r="N250"/>
    </row>
    <row r="251" spans="1:21" s="45" customFormat="1" ht="14.25" hidden="1" x14ac:dyDescent="0.2">
      <c r="A251" s="72">
        <v>107814</v>
      </c>
      <c r="B251" t="s">
        <v>2470</v>
      </c>
      <c r="C251" t="s">
        <v>128</v>
      </c>
      <c r="D251" s="73">
        <v>1984</v>
      </c>
      <c r="E251" t="s">
        <v>272</v>
      </c>
      <c r="F251" t="s">
        <v>2495</v>
      </c>
      <c r="G251">
        <v>8214</v>
      </c>
      <c r="H251" t="s">
        <v>274</v>
      </c>
      <c r="I251" t="s">
        <v>2486</v>
      </c>
      <c r="J251" t="s">
        <v>2496</v>
      </c>
      <c r="K251" t="s">
        <v>2497</v>
      </c>
      <c r="L251"/>
      <c r="M251"/>
      <c r="N251"/>
      <c r="U251" s="46"/>
    </row>
    <row r="252" spans="1:21" s="45" customFormat="1" ht="14.25" hidden="1" x14ac:dyDescent="0.2">
      <c r="A252" s="72">
        <v>107815</v>
      </c>
      <c r="B252" t="s">
        <v>2470</v>
      </c>
      <c r="C252" t="s">
        <v>122</v>
      </c>
      <c r="D252" s="73">
        <v>1962</v>
      </c>
      <c r="E252" t="s">
        <v>272</v>
      </c>
      <c r="F252" t="s">
        <v>2492</v>
      </c>
      <c r="G252">
        <v>8214</v>
      </c>
      <c r="H252" t="s">
        <v>274</v>
      </c>
      <c r="I252" t="s">
        <v>2477</v>
      </c>
      <c r="J252" t="s">
        <v>2502</v>
      </c>
      <c r="K252" t="s">
        <v>2503</v>
      </c>
      <c r="L252"/>
      <c r="M252"/>
      <c r="N252"/>
    </row>
    <row r="253" spans="1:21" s="45" customFormat="1" ht="14.25" hidden="1" x14ac:dyDescent="0.2">
      <c r="A253" s="72">
        <v>107819</v>
      </c>
      <c r="B253" t="s">
        <v>2737</v>
      </c>
      <c r="C253" t="s">
        <v>372</v>
      </c>
      <c r="D253" s="73">
        <v>1972</v>
      </c>
      <c r="E253" t="s">
        <v>272</v>
      </c>
      <c r="F253" t="s">
        <v>2738</v>
      </c>
      <c r="G253">
        <v>8214</v>
      </c>
      <c r="H253" t="s">
        <v>274</v>
      </c>
      <c r="I253" t="s">
        <v>2739</v>
      </c>
      <c r="J253" t="s">
        <v>2740</v>
      </c>
      <c r="K253" t="s">
        <v>2741</v>
      </c>
      <c r="L253"/>
      <c r="M253"/>
      <c r="N253"/>
    </row>
    <row r="254" spans="1:21" s="45" customFormat="1" ht="14.25" hidden="1" x14ac:dyDescent="0.2">
      <c r="A254" s="72">
        <v>163299</v>
      </c>
      <c r="B254" t="s">
        <v>2470</v>
      </c>
      <c r="C254" t="s">
        <v>167</v>
      </c>
      <c r="D254" s="73">
        <v>1952</v>
      </c>
      <c r="E254" t="s">
        <v>272</v>
      </c>
      <c r="F254" t="s">
        <v>2485</v>
      </c>
      <c r="G254">
        <v>8214</v>
      </c>
      <c r="H254" t="s">
        <v>274</v>
      </c>
      <c r="I254" t="s">
        <v>2486</v>
      </c>
      <c r="J254" t="s">
        <v>2487</v>
      </c>
      <c r="K254" t="s">
        <v>2488</v>
      </c>
      <c r="L254"/>
      <c r="M254"/>
      <c r="N254"/>
      <c r="U254" s="46"/>
    </row>
    <row r="255" spans="1:21" s="45" customFormat="1" ht="14.25" hidden="1" x14ac:dyDescent="0.2">
      <c r="A255" s="72">
        <v>247374</v>
      </c>
      <c r="B255" t="s">
        <v>304</v>
      </c>
      <c r="C255" t="s">
        <v>310</v>
      </c>
      <c r="D255" s="73">
        <v>1962</v>
      </c>
      <c r="E255" t="s">
        <v>272</v>
      </c>
      <c r="F255" t="s">
        <v>311</v>
      </c>
      <c r="G255">
        <v>8226</v>
      </c>
      <c r="H255" t="s">
        <v>312</v>
      </c>
      <c r="I255" t="s">
        <v>313</v>
      </c>
      <c r="J255"/>
      <c r="K255" t="s">
        <v>314</v>
      </c>
      <c r="L255"/>
      <c r="M255"/>
      <c r="N255"/>
      <c r="U255" s="46"/>
    </row>
    <row r="256" spans="1:21" s="45" customFormat="1" ht="14.25" hidden="1" x14ac:dyDescent="0.2">
      <c r="A256" s="72">
        <v>253893</v>
      </c>
      <c r="B256" t="s">
        <v>2451</v>
      </c>
      <c r="C256" t="s">
        <v>2452</v>
      </c>
      <c r="D256" s="73">
        <v>1938</v>
      </c>
      <c r="E256" t="s">
        <v>272</v>
      </c>
      <c r="F256" t="s">
        <v>2453</v>
      </c>
      <c r="G256">
        <v>8214</v>
      </c>
      <c r="H256" t="s">
        <v>274</v>
      </c>
      <c r="I256" t="s">
        <v>2454</v>
      </c>
      <c r="J256"/>
      <c r="K256" t="s">
        <v>2455</v>
      </c>
      <c r="L256"/>
      <c r="M256"/>
      <c r="N256"/>
    </row>
    <row r="257" spans="1:21" s="45" customFormat="1" ht="14.25" hidden="1" x14ac:dyDescent="0.2">
      <c r="A257" s="72">
        <v>257870</v>
      </c>
      <c r="B257" t="s">
        <v>1772</v>
      </c>
      <c r="C257" t="s">
        <v>1777</v>
      </c>
      <c r="D257" s="73">
        <v>1982</v>
      </c>
      <c r="E257" t="s">
        <v>272</v>
      </c>
      <c r="F257" t="s">
        <v>1773</v>
      </c>
      <c r="G257">
        <v>8215</v>
      </c>
      <c r="H257" t="s">
        <v>103</v>
      </c>
      <c r="I257" t="s">
        <v>1774</v>
      </c>
      <c r="J257" t="s">
        <v>1778</v>
      </c>
      <c r="K257" t="s">
        <v>1776</v>
      </c>
      <c r="L257"/>
      <c r="M257"/>
      <c r="N257"/>
    </row>
    <row r="258" spans="1:21" s="45" customFormat="1" ht="14.25" hidden="1" x14ac:dyDescent="0.2">
      <c r="A258" s="72">
        <v>263576</v>
      </c>
      <c r="B258" t="s">
        <v>2470</v>
      </c>
      <c r="C258" t="s">
        <v>2489</v>
      </c>
      <c r="D258" s="73">
        <v>1988</v>
      </c>
      <c r="E258" t="s">
        <v>272</v>
      </c>
      <c r="F258" t="s">
        <v>2485</v>
      </c>
      <c r="G258">
        <v>8214</v>
      </c>
      <c r="H258" t="s">
        <v>274</v>
      </c>
      <c r="I258"/>
      <c r="J258" t="s">
        <v>2490</v>
      </c>
      <c r="K258" t="s">
        <v>2491</v>
      </c>
      <c r="L258"/>
      <c r="M258"/>
      <c r="N258"/>
    </row>
    <row r="259" spans="1:21" s="45" customFormat="1" ht="14.25" hidden="1" x14ac:dyDescent="0.2">
      <c r="A259" s="72">
        <v>282096</v>
      </c>
      <c r="B259" t="s">
        <v>1170</v>
      </c>
      <c r="C259" t="s">
        <v>852</v>
      </c>
      <c r="D259" s="73">
        <v>1983</v>
      </c>
      <c r="E259" t="s">
        <v>272</v>
      </c>
      <c r="F259" t="s">
        <v>1171</v>
      </c>
      <c r="G259">
        <v>8213</v>
      </c>
      <c r="H259" t="s">
        <v>136</v>
      </c>
      <c r="I259"/>
      <c r="J259" t="s">
        <v>1172</v>
      </c>
      <c r="K259" t="s">
        <v>1173</v>
      </c>
      <c r="L259"/>
      <c r="M259"/>
      <c r="N259"/>
      <c r="U259" s="46"/>
    </row>
    <row r="260" spans="1:21" s="45" customFormat="1" ht="14.25" hidden="1" x14ac:dyDescent="0.2">
      <c r="A260" s="72">
        <v>296643</v>
      </c>
      <c r="B260" t="s">
        <v>1772</v>
      </c>
      <c r="C260" t="s">
        <v>1096</v>
      </c>
      <c r="D260" s="73">
        <v>1984</v>
      </c>
      <c r="E260" t="s">
        <v>272</v>
      </c>
      <c r="F260" t="s">
        <v>1773</v>
      </c>
      <c r="G260">
        <v>8215</v>
      </c>
      <c r="H260" t="s">
        <v>103</v>
      </c>
      <c r="I260" t="s">
        <v>1774</v>
      </c>
      <c r="J260" t="s">
        <v>1775</v>
      </c>
      <c r="K260" t="s">
        <v>1776</v>
      </c>
      <c r="L260"/>
      <c r="M260"/>
      <c r="N260"/>
    </row>
    <row r="261" spans="1:21" s="45" customFormat="1" ht="14.25" hidden="1" x14ac:dyDescent="0.2">
      <c r="A261" s="72">
        <v>299100</v>
      </c>
      <c r="B261" t="s">
        <v>2470</v>
      </c>
      <c r="C261" t="s">
        <v>723</v>
      </c>
      <c r="D261" s="73">
        <v>1994</v>
      </c>
      <c r="E261" t="s">
        <v>272</v>
      </c>
      <c r="F261" t="s">
        <v>2492</v>
      </c>
      <c r="G261">
        <v>8214</v>
      </c>
      <c r="H261" t="s">
        <v>274</v>
      </c>
      <c r="I261" t="s">
        <v>2477</v>
      </c>
      <c r="J261" t="s">
        <v>2493</v>
      </c>
      <c r="K261" t="s">
        <v>2494</v>
      </c>
      <c r="L261"/>
      <c r="M261"/>
      <c r="N261"/>
      <c r="U261" s="46"/>
    </row>
    <row r="262" spans="1:21" s="45" customFormat="1" ht="14.25" hidden="1" x14ac:dyDescent="0.2">
      <c r="A262" s="72">
        <v>303291</v>
      </c>
      <c r="B262" t="s">
        <v>2470</v>
      </c>
      <c r="C262" t="s">
        <v>2475</v>
      </c>
      <c r="D262" s="73">
        <v>1963</v>
      </c>
      <c r="E262" t="s">
        <v>272</v>
      </c>
      <c r="F262" t="s">
        <v>2476</v>
      </c>
      <c r="G262">
        <v>8215</v>
      </c>
      <c r="H262" t="s">
        <v>103</v>
      </c>
      <c r="I262" t="s">
        <v>2477</v>
      </c>
      <c r="J262" t="s">
        <v>2478</v>
      </c>
      <c r="K262" t="s">
        <v>2479</v>
      </c>
      <c r="L262"/>
      <c r="M262"/>
      <c r="N262"/>
      <c r="U262" s="46"/>
    </row>
    <row r="263" spans="1:21" s="45" customFormat="1" ht="14.25" hidden="1" x14ac:dyDescent="0.2">
      <c r="A263" s="72">
        <v>306904</v>
      </c>
      <c r="B263" t="s">
        <v>1386</v>
      </c>
      <c r="C263" t="s">
        <v>358</v>
      </c>
      <c r="D263" s="73">
        <v>1988</v>
      </c>
      <c r="E263" t="s">
        <v>272</v>
      </c>
      <c r="F263" t="s">
        <v>1387</v>
      </c>
      <c r="G263">
        <v>8214</v>
      </c>
      <c r="H263" t="s">
        <v>274</v>
      </c>
      <c r="I263" t="s">
        <v>1388</v>
      </c>
      <c r="J263" t="s">
        <v>1389</v>
      </c>
      <c r="K263" t="s">
        <v>1390</v>
      </c>
      <c r="L263"/>
      <c r="M263"/>
      <c r="N263"/>
    </row>
    <row r="264" spans="1:21" s="45" customFormat="1" ht="14.25" hidden="1" x14ac:dyDescent="0.2">
      <c r="A264" s="72">
        <v>314572</v>
      </c>
      <c r="B264" t="s">
        <v>2470</v>
      </c>
      <c r="C264" t="s">
        <v>2498</v>
      </c>
      <c r="D264" s="73">
        <v>1997</v>
      </c>
      <c r="E264" t="s">
        <v>272</v>
      </c>
      <c r="F264" t="s">
        <v>2499</v>
      </c>
      <c r="G264">
        <v>8225</v>
      </c>
      <c r="H264" t="s">
        <v>441</v>
      </c>
      <c r="I264" t="s">
        <v>2477</v>
      </c>
      <c r="J264" t="s">
        <v>2500</v>
      </c>
      <c r="K264" t="s">
        <v>2501</v>
      </c>
      <c r="L264"/>
      <c r="M264"/>
      <c r="N264"/>
      <c r="U264" s="46"/>
    </row>
    <row r="265" spans="1:21" s="45" customFormat="1" ht="14.25" hidden="1" x14ac:dyDescent="0.2">
      <c r="A265" s="72">
        <v>317183</v>
      </c>
      <c r="B265" t="s">
        <v>749</v>
      </c>
      <c r="C265" t="s">
        <v>754</v>
      </c>
      <c r="D265" s="73">
        <v>1988</v>
      </c>
      <c r="E265" t="s">
        <v>272</v>
      </c>
      <c r="F265" t="s">
        <v>751</v>
      </c>
      <c r="G265">
        <v>8213</v>
      </c>
      <c r="H265" t="s">
        <v>136</v>
      </c>
      <c r="I265" t="s">
        <v>755</v>
      </c>
      <c r="J265"/>
      <c r="K265" t="s">
        <v>756</v>
      </c>
      <c r="L265"/>
      <c r="M265"/>
      <c r="N265"/>
    </row>
    <row r="266" spans="1:21" s="45" customFormat="1" ht="14.25" hidden="1" x14ac:dyDescent="0.2">
      <c r="A266" s="72">
        <v>323596</v>
      </c>
      <c r="B266" t="s">
        <v>2322</v>
      </c>
      <c r="C266" t="s">
        <v>1128</v>
      </c>
      <c r="D266" s="73">
        <v>1994</v>
      </c>
      <c r="E266" t="s">
        <v>272</v>
      </c>
      <c r="F266" t="s">
        <v>2335</v>
      </c>
      <c r="G266">
        <v>8225</v>
      </c>
      <c r="H266" t="s">
        <v>441</v>
      </c>
      <c r="I266"/>
      <c r="J266"/>
      <c r="K266" t="s">
        <v>2336</v>
      </c>
      <c r="L266"/>
      <c r="M266"/>
      <c r="N266"/>
    </row>
    <row r="267" spans="1:21" s="45" customFormat="1" ht="14.25" hidden="1" x14ac:dyDescent="0.2">
      <c r="A267" s="72">
        <v>329220</v>
      </c>
      <c r="B267" t="s">
        <v>2627</v>
      </c>
      <c r="C267" t="s">
        <v>1023</v>
      </c>
      <c r="D267" s="73">
        <v>1995</v>
      </c>
      <c r="E267" t="s">
        <v>272</v>
      </c>
      <c r="F267" t="s">
        <v>1798</v>
      </c>
      <c r="G267">
        <v>8216</v>
      </c>
      <c r="H267" t="s">
        <v>169</v>
      </c>
      <c r="I267" t="s">
        <v>2638</v>
      </c>
      <c r="J267"/>
      <c r="K267" t="s">
        <v>2639</v>
      </c>
      <c r="L267"/>
      <c r="M267"/>
      <c r="N267"/>
    </row>
    <row r="268" spans="1:21" s="45" customFormat="1" ht="14.25" hidden="1" x14ac:dyDescent="0.2">
      <c r="A268" s="72">
        <v>458562</v>
      </c>
      <c r="B268" t="s">
        <v>2152</v>
      </c>
      <c r="C268" t="s">
        <v>51</v>
      </c>
      <c r="D268" s="73">
        <v>1993</v>
      </c>
      <c r="E268" t="s">
        <v>272</v>
      </c>
      <c r="F268" t="s">
        <v>2153</v>
      </c>
      <c r="G268">
        <v>8225</v>
      </c>
      <c r="H268" t="s">
        <v>441</v>
      </c>
      <c r="I268" t="s">
        <v>2154</v>
      </c>
      <c r="J268"/>
      <c r="K268" t="s">
        <v>2155</v>
      </c>
      <c r="L268"/>
      <c r="M268"/>
      <c r="N268"/>
      <c r="U268" s="46"/>
    </row>
    <row r="269" spans="1:21" s="45" customFormat="1" ht="14.25" hidden="1" x14ac:dyDescent="0.2">
      <c r="A269" s="72">
        <v>516048</v>
      </c>
      <c r="B269" t="s">
        <v>413</v>
      </c>
      <c r="C269" t="s">
        <v>414</v>
      </c>
      <c r="D269" s="73">
        <v>1996</v>
      </c>
      <c r="E269" t="s">
        <v>272</v>
      </c>
      <c r="F269" t="s">
        <v>415</v>
      </c>
      <c r="G269">
        <v>8236</v>
      </c>
      <c r="H269" t="s">
        <v>416</v>
      </c>
      <c r="I269" t="s">
        <v>417</v>
      </c>
      <c r="J269" t="s">
        <v>417</v>
      </c>
      <c r="K269" t="s">
        <v>418</v>
      </c>
      <c r="L269"/>
      <c r="M269"/>
      <c r="N269"/>
    </row>
    <row r="270" spans="1:21" s="45" customFormat="1" ht="14.25" hidden="1" x14ac:dyDescent="0.2">
      <c r="A270" s="72">
        <v>662399</v>
      </c>
      <c r="B270" t="s">
        <v>1189</v>
      </c>
      <c r="C270" t="s">
        <v>88</v>
      </c>
      <c r="D270" s="73">
        <v>1999</v>
      </c>
      <c r="E270" t="s">
        <v>272</v>
      </c>
      <c r="F270" t="s">
        <v>1190</v>
      </c>
      <c r="G270">
        <v>8214</v>
      </c>
      <c r="H270" t="s">
        <v>274</v>
      </c>
      <c r="I270"/>
      <c r="J270"/>
      <c r="K270" t="s">
        <v>1191</v>
      </c>
      <c r="L270"/>
      <c r="M270"/>
      <c r="N270"/>
      <c r="U270" s="46"/>
    </row>
    <row r="271" spans="1:21" s="45" customFormat="1" ht="14.25" hidden="1" x14ac:dyDescent="0.2">
      <c r="A271" s="72">
        <v>705222</v>
      </c>
      <c r="B271" t="s">
        <v>1996</v>
      </c>
      <c r="C271" t="s">
        <v>128</v>
      </c>
      <c r="D271" s="73">
        <v>1999</v>
      </c>
      <c r="E271" t="s">
        <v>272</v>
      </c>
      <c r="F271" t="s">
        <v>1997</v>
      </c>
      <c r="G271">
        <v>8214</v>
      </c>
      <c r="H271" t="s">
        <v>274</v>
      </c>
      <c r="I271"/>
      <c r="J271"/>
      <c r="K271"/>
      <c r="L271"/>
      <c r="M271"/>
      <c r="N271"/>
      <c r="U271" s="46"/>
    </row>
    <row r="272" spans="1:21" s="45" customFormat="1" ht="14.25" hidden="1" x14ac:dyDescent="0.2">
      <c r="A272" s="72">
        <v>706583</v>
      </c>
      <c r="B272" t="s">
        <v>2627</v>
      </c>
      <c r="C272" t="s">
        <v>2642</v>
      </c>
      <c r="D272" s="73">
        <v>1996</v>
      </c>
      <c r="E272" t="s">
        <v>272</v>
      </c>
      <c r="F272" t="s">
        <v>2643</v>
      </c>
      <c r="G272">
        <v>8225</v>
      </c>
      <c r="H272" t="s">
        <v>441</v>
      </c>
      <c r="I272"/>
      <c r="J272"/>
      <c r="K272" t="s">
        <v>2644</v>
      </c>
      <c r="L272"/>
      <c r="M272"/>
      <c r="N272"/>
      <c r="U272" s="46"/>
    </row>
    <row r="273" spans="1:21" s="45" customFormat="1" ht="14.25" hidden="1" x14ac:dyDescent="0.2">
      <c r="A273" s="72">
        <v>941227</v>
      </c>
      <c r="B273" t="s">
        <v>697</v>
      </c>
      <c r="C273" t="s">
        <v>212</v>
      </c>
      <c r="D273" s="73">
        <v>1981</v>
      </c>
      <c r="E273" t="s">
        <v>272</v>
      </c>
      <c r="F273" t="s">
        <v>698</v>
      </c>
      <c r="G273">
        <v>8213</v>
      </c>
      <c r="H273" t="s">
        <v>136</v>
      </c>
      <c r="I273">
        <v>41526815972</v>
      </c>
      <c r="J273">
        <v>41798448220</v>
      </c>
      <c r="K273" t="s">
        <v>699</v>
      </c>
      <c r="L273"/>
      <c r="M273"/>
      <c r="N273"/>
    </row>
    <row r="274" spans="1:21" s="45" customFormat="1" ht="14.25" hidden="1" x14ac:dyDescent="0.2">
      <c r="A274" s="72">
        <v>944092</v>
      </c>
      <c r="B274" t="s">
        <v>270</v>
      </c>
      <c r="C274" t="s">
        <v>271</v>
      </c>
      <c r="D274" s="73">
        <v>2003</v>
      </c>
      <c r="E274" t="s">
        <v>272</v>
      </c>
      <c r="F274" t="s">
        <v>273</v>
      </c>
      <c r="G274">
        <v>8214</v>
      </c>
      <c r="H274" t="s">
        <v>274</v>
      </c>
      <c r="I274"/>
      <c r="J274"/>
      <c r="K274"/>
      <c r="L274"/>
      <c r="M274"/>
      <c r="N274"/>
      <c r="U274" s="46"/>
    </row>
    <row r="275" spans="1:21" s="45" customFormat="1" ht="14.25" hidden="1" x14ac:dyDescent="0.2">
      <c r="A275" s="72">
        <v>944093</v>
      </c>
      <c r="B275" t="s">
        <v>1044</v>
      </c>
      <c r="C275" t="s">
        <v>1054</v>
      </c>
      <c r="D275" s="73">
        <v>2005</v>
      </c>
      <c r="E275" t="s">
        <v>272</v>
      </c>
      <c r="F275" t="s">
        <v>1055</v>
      </c>
      <c r="G275">
        <v>8214</v>
      </c>
      <c r="H275" t="s">
        <v>274</v>
      </c>
      <c r="I275"/>
      <c r="J275" t="s">
        <v>1056</v>
      </c>
      <c r="K275"/>
      <c r="L275"/>
      <c r="M275"/>
      <c r="N275"/>
    </row>
    <row r="276" spans="1:21" s="45" customFormat="1" ht="14.25" hidden="1" x14ac:dyDescent="0.2">
      <c r="A276" s="72">
        <v>107822</v>
      </c>
      <c r="B276" t="s">
        <v>1143</v>
      </c>
      <c r="C276" t="s">
        <v>852</v>
      </c>
      <c r="D276" s="73">
        <v>1982</v>
      </c>
      <c r="E276" t="s">
        <v>1144</v>
      </c>
      <c r="F276" t="s">
        <v>1145</v>
      </c>
      <c r="G276">
        <v>8224</v>
      </c>
      <c r="H276" t="s">
        <v>118</v>
      </c>
      <c r="I276" t="s">
        <v>1146</v>
      </c>
      <c r="J276" t="s">
        <v>1147</v>
      </c>
      <c r="K276" t="s">
        <v>1148</v>
      </c>
      <c r="L276"/>
      <c r="M276"/>
      <c r="N276"/>
    </row>
    <row r="277" spans="1:21" s="45" customFormat="1" ht="14.25" hidden="1" x14ac:dyDescent="0.2">
      <c r="A277" s="72">
        <v>107823</v>
      </c>
      <c r="B277" t="s">
        <v>1374</v>
      </c>
      <c r="C277" t="s">
        <v>348</v>
      </c>
      <c r="D277" s="73">
        <v>1981</v>
      </c>
      <c r="E277" t="s">
        <v>1144</v>
      </c>
      <c r="F277" t="s">
        <v>1375</v>
      </c>
      <c r="G277">
        <v>8225</v>
      </c>
      <c r="H277" t="s">
        <v>441</v>
      </c>
      <c r="I277" t="s">
        <v>1376</v>
      </c>
      <c r="J277" t="s">
        <v>1376</v>
      </c>
      <c r="K277" t="s">
        <v>1377</v>
      </c>
      <c r="L277"/>
      <c r="M277"/>
      <c r="N277"/>
      <c r="U277" s="46"/>
    </row>
    <row r="278" spans="1:21" s="45" customFormat="1" ht="14.25" hidden="1" x14ac:dyDescent="0.2">
      <c r="A278" s="72">
        <v>107824</v>
      </c>
      <c r="B278" t="s">
        <v>1374</v>
      </c>
      <c r="C278" t="s">
        <v>315</v>
      </c>
      <c r="D278" s="73">
        <v>1984</v>
      </c>
      <c r="E278" t="s">
        <v>1144</v>
      </c>
      <c r="F278" t="s">
        <v>1378</v>
      </c>
      <c r="G278">
        <v>8224</v>
      </c>
      <c r="H278" t="s">
        <v>118</v>
      </c>
      <c r="I278"/>
      <c r="J278" t="s">
        <v>1379</v>
      </c>
      <c r="K278" t="s">
        <v>1380</v>
      </c>
      <c r="L278"/>
      <c r="M278"/>
      <c r="N278"/>
      <c r="U278" s="46"/>
    </row>
    <row r="279" spans="1:21" s="45" customFormat="1" ht="14.25" hidden="1" x14ac:dyDescent="0.2">
      <c r="A279" s="72">
        <v>107830</v>
      </c>
      <c r="B279" t="s">
        <v>2190</v>
      </c>
      <c r="C279" t="s">
        <v>492</v>
      </c>
      <c r="D279" s="73">
        <v>1971</v>
      </c>
      <c r="E279" t="s">
        <v>1144</v>
      </c>
      <c r="F279" t="s">
        <v>2192</v>
      </c>
      <c r="G279">
        <v>8255</v>
      </c>
      <c r="H279" t="s">
        <v>2193</v>
      </c>
      <c r="I279" t="s">
        <v>2194</v>
      </c>
      <c r="J279" t="s">
        <v>2195</v>
      </c>
      <c r="K279" t="s">
        <v>2196</v>
      </c>
      <c r="L279"/>
      <c r="M279"/>
      <c r="N279"/>
      <c r="U279" s="46"/>
    </row>
    <row r="280" spans="1:21" s="45" customFormat="1" ht="14.25" hidden="1" x14ac:dyDescent="0.2">
      <c r="A280" s="72">
        <v>107834</v>
      </c>
      <c r="B280" t="s">
        <v>2190</v>
      </c>
      <c r="C280" t="s">
        <v>133</v>
      </c>
      <c r="D280" s="73">
        <v>1952</v>
      </c>
      <c r="E280" t="s">
        <v>1144</v>
      </c>
      <c r="F280" t="s">
        <v>2197</v>
      </c>
      <c r="G280">
        <v>8223</v>
      </c>
      <c r="H280" t="s">
        <v>776</v>
      </c>
      <c r="I280" t="s">
        <v>2198</v>
      </c>
      <c r="J280" t="s">
        <v>2199</v>
      </c>
      <c r="K280" t="s">
        <v>2200</v>
      </c>
      <c r="L280"/>
      <c r="M280"/>
      <c r="N280"/>
      <c r="U280" s="46"/>
    </row>
    <row r="281" spans="1:21" s="45" customFormat="1" ht="14.25" hidden="1" x14ac:dyDescent="0.2">
      <c r="A281" s="72">
        <v>107836</v>
      </c>
      <c r="B281" t="s">
        <v>2190</v>
      </c>
      <c r="C281" t="s">
        <v>244</v>
      </c>
      <c r="D281" s="73">
        <v>1976</v>
      </c>
      <c r="E281" t="s">
        <v>1144</v>
      </c>
      <c r="F281" t="s">
        <v>2191</v>
      </c>
      <c r="G281">
        <v>8223</v>
      </c>
      <c r="H281" t="s">
        <v>776</v>
      </c>
      <c r="I281" t="s">
        <v>2201</v>
      </c>
      <c r="J281" t="s">
        <v>2202</v>
      </c>
      <c r="K281" t="s">
        <v>2203</v>
      </c>
      <c r="L281"/>
      <c r="M281"/>
      <c r="N281"/>
    </row>
    <row r="282" spans="1:21" s="45" customFormat="1" ht="14.25" hidden="1" x14ac:dyDescent="0.2">
      <c r="A282" s="72">
        <v>107837</v>
      </c>
      <c r="B282" t="s">
        <v>2190</v>
      </c>
      <c r="C282" t="s">
        <v>176</v>
      </c>
      <c r="D282" s="73">
        <v>1944</v>
      </c>
      <c r="E282" t="s">
        <v>1144</v>
      </c>
      <c r="F282" t="s">
        <v>2204</v>
      </c>
      <c r="G282">
        <v>8223</v>
      </c>
      <c r="H282" t="s">
        <v>776</v>
      </c>
      <c r="I282" t="s">
        <v>2205</v>
      </c>
      <c r="J282"/>
      <c r="K282" t="s">
        <v>2206</v>
      </c>
      <c r="L282"/>
      <c r="M282"/>
      <c r="N282"/>
    </row>
    <row r="283" spans="1:21" s="45" customFormat="1" ht="14.25" hidden="1" x14ac:dyDescent="0.2">
      <c r="A283" s="72">
        <v>118807</v>
      </c>
      <c r="B283" t="s">
        <v>2190</v>
      </c>
      <c r="C283" t="s">
        <v>2207</v>
      </c>
      <c r="D283" s="73">
        <v>1955</v>
      </c>
      <c r="E283" t="s">
        <v>1144</v>
      </c>
      <c r="F283" t="s">
        <v>1145</v>
      </c>
      <c r="G283">
        <v>8224</v>
      </c>
      <c r="H283" t="s">
        <v>118</v>
      </c>
      <c r="I283" t="s">
        <v>2208</v>
      </c>
      <c r="J283" t="s">
        <v>2209</v>
      </c>
      <c r="K283" t="s">
        <v>2210</v>
      </c>
      <c r="L283"/>
      <c r="M283"/>
      <c r="N283"/>
      <c r="U283" s="46"/>
    </row>
    <row r="284" spans="1:21" s="45" customFormat="1" ht="14.25" hidden="1" x14ac:dyDescent="0.2">
      <c r="A284" s="72">
        <v>527971</v>
      </c>
      <c r="B284" t="s">
        <v>1420</v>
      </c>
      <c r="C284" t="s">
        <v>1421</v>
      </c>
      <c r="D284" s="73">
        <v>1997</v>
      </c>
      <c r="E284" t="s">
        <v>1144</v>
      </c>
      <c r="F284" t="s">
        <v>1422</v>
      </c>
      <c r="G284">
        <v>8213</v>
      </c>
      <c r="H284" t="s">
        <v>136</v>
      </c>
      <c r="I284"/>
      <c r="J284" t="s">
        <v>1423</v>
      </c>
      <c r="K284" t="s">
        <v>1424</v>
      </c>
      <c r="L284"/>
      <c r="M284"/>
      <c r="N284"/>
      <c r="U284" s="46"/>
    </row>
    <row r="285" spans="1:21" s="45" customFormat="1" ht="14.25" hidden="1" x14ac:dyDescent="0.2">
      <c r="A285" s="72">
        <v>697677</v>
      </c>
      <c r="B285" t="s">
        <v>2530</v>
      </c>
      <c r="C285" t="s">
        <v>842</v>
      </c>
      <c r="D285" s="73">
        <v>1982</v>
      </c>
      <c r="E285" t="s">
        <v>1144</v>
      </c>
      <c r="F285" t="s">
        <v>2531</v>
      </c>
      <c r="G285">
        <v>8200</v>
      </c>
      <c r="H285" t="s">
        <v>78</v>
      </c>
      <c r="I285" t="s">
        <v>2532</v>
      </c>
      <c r="J285"/>
      <c r="K285" t="s">
        <v>2533</v>
      </c>
      <c r="L285"/>
      <c r="M285"/>
      <c r="N285"/>
      <c r="U285" s="46"/>
    </row>
    <row r="286" spans="1:21" s="45" customFormat="1" ht="14.25" hidden="1" x14ac:dyDescent="0.2">
      <c r="A286" s="72">
        <v>699764</v>
      </c>
      <c r="B286" t="s">
        <v>1446</v>
      </c>
      <c r="C286" t="s">
        <v>1128</v>
      </c>
      <c r="D286" s="73">
        <v>2000</v>
      </c>
      <c r="E286" t="s">
        <v>1144</v>
      </c>
      <c r="F286" t="s">
        <v>1447</v>
      </c>
      <c r="G286">
        <v>8223</v>
      </c>
      <c r="H286" t="s">
        <v>776</v>
      </c>
      <c r="I286" t="s">
        <v>1448</v>
      </c>
      <c r="J286" t="s">
        <v>1449</v>
      </c>
      <c r="K286" t="s">
        <v>1450</v>
      </c>
      <c r="L286"/>
      <c r="M286"/>
      <c r="N286"/>
    </row>
    <row r="287" spans="1:21" s="45" customFormat="1" ht="14.25" hidden="1" x14ac:dyDescent="0.2">
      <c r="A287" s="72">
        <v>876208</v>
      </c>
      <c r="B287" t="s">
        <v>2043</v>
      </c>
      <c r="C287" t="s">
        <v>2044</v>
      </c>
      <c r="D287" s="73">
        <v>1956</v>
      </c>
      <c r="E287" t="s">
        <v>1144</v>
      </c>
      <c r="F287" t="s">
        <v>2045</v>
      </c>
      <c r="G287">
        <v>8223</v>
      </c>
      <c r="H287" t="s">
        <v>776</v>
      </c>
      <c r="I287"/>
      <c r="J287" t="s">
        <v>2046</v>
      </c>
      <c r="K287" t="s">
        <v>2047</v>
      </c>
      <c r="L287"/>
      <c r="M287"/>
      <c r="N287"/>
    </row>
    <row r="288" spans="1:21" s="45" customFormat="1" ht="14.25" hidden="1" x14ac:dyDescent="0.2">
      <c r="A288" s="72">
        <v>987469</v>
      </c>
      <c r="B288" t="s">
        <v>1149</v>
      </c>
      <c r="C288" t="s">
        <v>1128</v>
      </c>
      <c r="D288" s="73">
        <v>2008</v>
      </c>
      <c r="E288" t="s">
        <v>1144</v>
      </c>
      <c r="F288" t="s">
        <v>1150</v>
      </c>
      <c r="G288">
        <v>8223</v>
      </c>
      <c r="H288" t="s">
        <v>776</v>
      </c>
      <c r="I288"/>
      <c r="J288"/>
      <c r="K288"/>
      <c r="L288"/>
      <c r="M288"/>
      <c r="N288"/>
      <c r="U288" s="46"/>
    </row>
    <row r="289" spans="1:21" s="45" customFormat="1" ht="14.25" hidden="1" x14ac:dyDescent="0.2">
      <c r="A289" s="72">
        <v>987470</v>
      </c>
      <c r="B289" t="s">
        <v>2190</v>
      </c>
      <c r="C289" t="s">
        <v>1426</v>
      </c>
      <c r="D289" s="73">
        <v>2008</v>
      </c>
      <c r="E289" t="s">
        <v>1144</v>
      </c>
      <c r="F289" t="s">
        <v>2191</v>
      </c>
      <c r="G289">
        <v>8223</v>
      </c>
      <c r="H289" t="s">
        <v>776</v>
      </c>
      <c r="I289"/>
      <c r="J289"/>
      <c r="K289"/>
      <c r="L289"/>
      <c r="M289"/>
      <c r="N289"/>
      <c r="U289" s="46"/>
    </row>
    <row r="290" spans="1:21" s="45" customFormat="1" ht="14.25" hidden="1" x14ac:dyDescent="0.2">
      <c r="A290" s="72">
        <v>2138</v>
      </c>
      <c r="B290" t="s">
        <v>564</v>
      </c>
      <c r="C290" t="s">
        <v>565</v>
      </c>
      <c r="D290" s="73">
        <v>1970</v>
      </c>
      <c r="E290" t="s">
        <v>89</v>
      </c>
      <c r="F290" t="s">
        <v>566</v>
      </c>
      <c r="G290">
        <v>8226</v>
      </c>
      <c r="H290" t="s">
        <v>312</v>
      </c>
      <c r="I290"/>
      <c r="J290" t="s">
        <v>567</v>
      </c>
      <c r="K290" t="s">
        <v>568</v>
      </c>
      <c r="L290"/>
      <c r="M290"/>
      <c r="N290"/>
      <c r="U290" s="46"/>
    </row>
    <row r="291" spans="1:21" s="45" customFormat="1" ht="14.25" hidden="1" x14ac:dyDescent="0.2">
      <c r="A291" s="72">
        <v>3891</v>
      </c>
      <c r="B291" t="s">
        <v>275</v>
      </c>
      <c r="C291" t="s">
        <v>276</v>
      </c>
      <c r="D291" s="73">
        <v>1987</v>
      </c>
      <c r="E291" t="s">
        <v>89</v>
      </c>
      <c r="F291" t="s">
        <v>2799</v>
      </c>
      <c r="G291">
        <v>8215</v>
      </c>
      <c r="H291" t="s">
        <v>103</v>
      </c>
      <c r="I291"/>
      <c r="J291">
        <v>788785502</v>
      </c>
      <c r="K291" t="s">
        <v>277</v>
      </c>
      <c r="L291"/>
      <c r="M291"/>
      <c r="N291"/>
      <c r="U291" s="46"/>
    </row>
    <row r="292" spans="1:21" s="45" customFormat="1" ht="14.25" hidden="1" x14ac:dyDescent="0.2">
      <c r="A292" s="72">
        <v>7494</v>
      </c>
      <c r="B292" t="s">
        <v>1523</v>
      </c>
      <c r="C292" t="s">
        <v>40</v>
      </c>
      <c r="D292" s="73">
        <v>1988</v>
      </c>
      <c r="E292" t="s">
        <v>89</v>
      </c>
      <c r="F292" t="s">
        <v>1524</v>
      </c>
      <c r="G292">
        <v>8215</v>
      </c>
      <c r="H292" t="s">
        <v>103</v>
      </c>
      <c r="I292"/>
      <c r="J292">
        <v>787999980</v>
      </c>
      <c r="K292" t="s">
        <v>1525</v>
      </c>
      <c r="L292"/>
      <c r="M292"/>
      <c r="N292"/>
    </row>
    <row r="293" spans="1:21" s="45" customFormat="1" ht="14.25" hidden="1" x14ac:dyDescent="0.2">
      <c r="A293" s="72">
        <v>7495</v>
      </c>
      <c r="B293" t="s">
        <v>1523</v>
      </c>
      <c r="C293" t="s">
        <v>1526</v>
      </c>
      <c r="D293" s="73">
        <v>1989</v>
      </c>
      <c r="E293" t="s">
        <v>89</v>
      </c>
      <c r="F293" t="s">
        <v>1524</v>
      </c>
      <c r="G293">
        <v>8215</v>
      </c>
      <c r="H293" t="s">
        <v>103</v>
      </c>
      <c r="I293"/>
      <c r="J293">
        <v>779637337</v>
      </c>
      <c r="K293" t="s">
        <v>1527</v>
      </c>
      <c r="L293"/>
      <c r="M293"/>
      <c r="N293"/>
      <c r="U293" s="46"/>
    </row>
    <row r="294" spans="1:21" s="45" customFormat="1" ht="14.25" hidden="1" x14ac:dyDescent="0.2">
      <c r="A294" s="72">
        <v>10378</v>
      </c>
      <c r="B294" t="s">
        <v>722</v>
      </c>
      <c r="C294" t="s">
        <v>723</v>
      </c>
      <c r="D294" s="73">
        <v>1992</v>
      </c>
      <c r="E294" t="s">
        <v>89</v>
      </c>
      <c r="F294" t="s">
        <v>724</v>
      </c>
      <c r="G294">
        <v>8213</v>
      </c>
      <c r="H294" t="s">
        <v>136</v>
      </c>
      <c r="I294"/>
      <c r="J294">
        <v>782381848</v>
      </c>
      <c r="K294" t="s">
        <v>725</v>
      </c>
      <c r="L294"/>
      <c r="M294"/>
      <c r="N294"/>
      <c r="U294" s="46"/>
    </row>
    <row r="295" spans="1:21" s="45" customFormat="1" ht="14.25" hidden="1" x14ac:dyDescent="0.2">
      <c r="A295" s="72">
        <v>13640</v>
      </c>
      <c r="B295" t="s">
        <v>101</v>
      </c>
      <c r="C295" t="s">
        <v>102</v>
      </c>
      <c r="D295" s="73">
        <v>1996</v>
      </c>
      <c r="E295" t="s">
        <v>89</v>
      </c>
      <c r="F295" t="s">
        <v>2798</v>
      </c>
      <c r="G295">
        <v>8217</v>
      </c>
      <c r="H295" t="s">
        <v>97</v>
      </c>
      <c r="I295"/>
      <c r="J295"/>
      <c r="K295"/>
      <c r="L295"/>
      <c r="M295"/>
      <c r="N295"/>
      <c r="U295" s="46"/>
    </row>
    <row r="296" spans="1:21" s="45" customFormat="1" ht="14.25" hidden="1" x14ac:dyDescent="0.2">
      <c r="A296" s="72">
        <v>22150</v>
      </c>
      <c r="B296" t="s">
        <v>1641</v>
      </c>
      <c r="C296" t="s">
        <v>1654</v>
      </c>
      <c r="D296" s="73">
        <v>1990</v>
      </c>
      <c r="E296" t="s">
        <v>89</v>
      </c>
      <c r="F296" t="s">
        <v>1655</v>
      </c>
      <c r="G296">
        <v>8215</v>
      </c>
      <c r="H296" t="s">
        <v>103</v>
      </c>
      <c r="I296"/>
      <c r="J296">
        <v>793213608</v>
      </c>
      <c r="K296" t="s">
        <v>1656</v>
      </c>
      <c r="L296"/>
      <c r="M296"/>
      <c r="N296"/>
      <c r="U296" s="46"/>
    </row>
    <row r="297" spans="1:21" s="45" customFormat="1" ht="14.25" hidden="1" x14ac:dyDescent="0.2">
      <c r="A297" s="72">
        <v>100170</v>
      </c>
      <c r="B297" t="s">
        <v>156</v>
      </c>
      <c r="C297" t="s">
        <v>176</v>
      </c>
      <c r="D297" s="73">
        <v>1960</v>
      </c>
      <c r="E297" t="s">
        <v>89</v>
      </c>
      <c r="F297" t="s">
        <v>177</v>
      </c>
      <c r="G297">
        <v>8215</v>
      </c>
      <c r="H297" t="s">
        <v>103</v>
      </c>
      <c r="I297" t="s">
        <v>178</v>
      </c>
      <c r="J297" t="s">
        <v>179</v>
      </c>
      <c r="K297" t="s">
        <v>180</v>
      </c>
      <c r="L297"/>
      <c r="M297"/>
      <c r="N297"/>
    </row>
    <row r="298" spans="1:21" s="45" customFormat="1" ht="14.25" hidden="1" x14ac:dyDescent="0.2">
      <c r="A298" s="72">
        <v>107453</v>
      </c>
      <c r="B298" t="s">
        <v>2141</v>
      </c>
      <c r="C298" t="s">
        <v>315</v>
      </c>
      <c r="D298" s="73">
        <v>1976</v>
      </c>
      <c r="E298" t="s">
        <v>89</v>
      </c>
      <c r="F298" t="s">
        <v>2142</v>
      </c>
      <c r="G298">
        <v>8214</v>
      </c>
      <c r="H298" t="s">
        <v>274</v>
      </c>
      <c r="I298" t="s">
        <v>2143</v>
      </c>
      <c r="J298" t="s">
        <v>2144</v>
      </c>
      <c r="K298" t="s">
        <v>2145</v>
      </c>
      <c r="L298"/>
      <c r="M298"/>
      <c r="N298"/>
    </row>
    <row r="299" spans="1:21" s="45" customFormat="1" ht="14.25" hidden="1" x14ac:dyDescent="0.2">
      <c r="A299" s="72">
        <v>107844</v>
      </c>
      <c r="B299" t="s">
        <v>121</v>
      </c>
      <c r="C299" t="s">
        <v>122</v>
      </c>
      <c r="D299" s="73">
        <v>1970</v>
      </c>
      <c r="E299" t="s">
        <v>89</v>
      </c>
      <c r="F299" t="s">
        <v>123</v>
      </c>
      <c r="G299">
        <v>8215</v>
      </c>
      <c r="H299" t="s">
        <v>103</v>
      </c>
      <c r="I299" t="s">
        <v>124</v>
      </c>
      <c r="J299" t="s">
        <v>125</v>
      </c>
      <c r="K299" t="s">
        <v>126</v>
      </c>
      <c r="L299"/>
      <c r="M299"/>
      <c r="N299"/>
    </row>
    <row r="300" spans="1:21" s="45" customFormat="1" ht="14.25" hidden="1" x14ac:dyDescent="0.2">
      <c r="A300" s="72">
        <v>107849</v>
      </c>
      <c r="B300" t="s">
        <v>704</v>
      </c>
      <c r="C300" t="s">
        <v>693</v>
      </c>
      <c r="D300" s="73">
        <v>1963</v>
      </c>
      <c r="E300" t="s">
        <v>89</v>
      </c>
      <c r="F300" t="s">
        <v>705</v>
      </c>
      <c r="G300">
        <v>8215</v>
      </c>
      <c r="H300" t="s">
        <v>103</v>
      </c>
      <c r="I300" t="s">
        <v>706</v>
      </c>
      <c r="J300"/>
      <c r="K300"/>
      <c r="L300"/>
      <c r="M300"/>
      <c r="N300"/>
    </row>
    <row r="301" spans="1:21" s="45" customFormat="1" ht="14.25" hidden="1" x14ac:dyDescent="0.2">
      <c r="A301" s="72">
        <v>107852</v>
      </c>
      <c r="B301" t="s">
        <v>819</v>
      </c>
      <c r="C301" t="s">
        <v>820</v>
      </c>
      <c r="D301" s="73">
        <v>1981</v>
      </c>
      <c r="E301" t="s">
        <v>89</v>
      </c>
      <c r="F301" t="s">
        <v>821</v>
      </c>
      <c r="G301">
        <v>8006</v>
      </c>
      <c r="H301" t="s">
        <v>822</v>
      </c>
      <c r="I301" t="s">
        <v>823</v>
      </c>
      <c r="J301" t="s">
        <v>824</v>
      </c>
      <c r="K301" t="s">
        <v>825</v>
      </c>
      <c r="L301"/>
      <c r="M301"/>
      <c r="N301"/>
      <c r="U301" s="46"/>
    </row>
    <row r="302" spans="1:21" s="45" customFormat="1" ht="14.25" hidden="1" x14ac:dyDescent="0.2">
      <c r="A302" s="72">
        <v>107854</v>
      </c>
      <c r="B302" t="s">
        <v>866</v>
      </c>
      <c r="C302" t="s">
        <v>874</v>
      </c>
      <c r="D302" s="73">
        <v>1956</v>
      </c>
      <c r="E302" t="s">
        <v>89</v>
      </c>
      <c r="F302" t="s">
        <v>875</v>
      </c>
      <c r="G302">
        <v>8215</v>
      </c>
      <c r="H302" t="s">
        <v>103</v>
      </c>
      <c r="I302" t="s">
        <v>876</v>
      </c>
      <c r="J302"/>
      <c r="K302" t="s">
        <v>877</v>
      </c>
      <c r="L302"/>
      <c r="M302"/>
      <c r="N302"/>
      <c r="U302" s="46"/>
    </row>
    <row r="303" spans="1:21" s="45" customFormat="1" ht="14.25" hidden="1" x14ac:dyDescent="0.2">
      <c r="A303" s="72">
        <v>107855</v>
      </c>
      <c r="B303" t="s">
        <v>866</v>
      </c>
      <c r="C303" t="s">
        <v>176</v>
      </c>
      <c r="D303" s="73">
        <v>1949</v>
      </c>
      <c r="E303" t="s">
        <v>89</v>
      </c>
      <c r="F303" t="s">
        <v>882</v>
      </c>
      <c r="G303">
        <v>8215</v>
      </c>
      <c r="H303" t="s">
        <v>103</v>
      </c>
      <c r="I303" t="s">
        <v>883</v>
      </c>
      <c r="J303"/>
      <c r="K303" t="s">
        <v>884</v>
      </c>
      <c r="L303"/>
      <c r="M303"/>
      <c r="N303"/>
      <c r="U303" s="46"/>
    </row>
    <row r="304" spans="1:21" s="45" customFormat="1" ht="14.25" hidden="1" x14ac:dyDescent="0.2">
      <c r="A304" s="72">
        <v>107856</v>
      </c>
      <c r="B304" t="s">
        <v>932</v>
      </c>
      <c r="C304" t="s">
        <v>933</v>
      </c>
      <c r="D304" s="73">
        <v>1961</v>
      </c>
      <c r="E304" t="s">
        <v>89</v>
      </c>
      <c r="F304" t="s">
        <v>934</v>
      </c>
      <c r="G304">
        <v>8215</v>
      </c>
      <c r="H304" t="s">
        <v>103</v>
      </c>
      <c r="I304" t="s">
        <v>935</v>
      </c>
      <c r="J304"/>
      <c r="K304" t="s">
        <v>936</v>
      </c>
      <c r="L304"/>
      <c r="M304"/>
      <c r="N304"/>
      <c r="U304" s="46"/>
    </row>
    <row r="305" spans="1:21" s="45" customFormat="1" ht="14.25" hidden="1" x14ac:dyDescent="0.2">
      <c r="A305" s="72">
        <v>107860</v>
      </c>
      <c r="B305" t="s">
        <v>1072</v>
      </c>
      <c r="C305" t="s">
        <v>1073</v>
      </c>
      <c r="D305" s="73">
        <v>1961</v>
      </c>
      <c r="E305" t="s">
        <v>89</v>
      </c>
      <c r="F305" t="s">
        <v>1074</v>
      </c>
      <c r="G305">
        <v>8215</v>
      </c>
      <c r="H305" t="s">
        <v>103</v>
      </c>
      <c r="I305" t="s">
        <v>1075</v>
      </c>
      <c r="J305" t="s">
        <v>1076</v>
      </c>
      <c r="K305" t="s">
        <v>1077</v>
      </c>
      <c r="L305"/>
      <c r="M305"/>
      <c r="N305"/>
      <c r="U305" s="46"/>
    </row>
    <row r="306" spans="1:21" s="45" customFormat="1" ht="14.25" hidden="1" x14ac:dyDescent="0.2">
      <c r="A306" s="72">
        <v>107863</v>
      </c>
      <c r="B306" t="s">
        <v>1072</v>
      </c>
      <c r="C306" t="s">
        <v>320</v>
      </c>
      <c r="D306" s="73">
        <v>1964</v>
      </c>
      <c r="E306" t="s">
        <v>89</v>
      </c>
      <c r="F306" t="s">
        <v>1074</v>
      </c>
      <c r="G306">
        <v>8215</v>
      </c>
      <c r="H306" t="s">
        <v>103</v>
      </c>
      <c r="I306" t="s">
        <v>1075</v>
      </c>
      <c r="J306"/>
      <c r="K306" t="s">
        <v>1078</v>
      </c>
      <c r="L306"/>
      <c r="M306"/>
      <c r="N306"/>
      <c r="U306" s="46"/>
    </row>
    <row r="307" spans="1:21" s="45" customFormat="1" ht="14.25" hidden="1" x14ac:dyDescent="0.2">
      <c r="A307" s="72">
        <v>107867</v>
      </c>
      <c r="B307" t="s">
        <v>1251</v>
      </c>
      <c r="C307" t="s">
        <v>522</v>
      </c>
      <c r="D307" s="73">
        <v>1947</v>
      </c>
      <c r="E307" t="s">
        <v>89</v>
      </c>
      <c r="F307" t="s">
        <v>1252</v>
      </c>
      <c r="G307">
        <v>8245</v>
      </c>
      <c r="H307" t="s">
        <v>54</v>
      </c>
      <c r="I307" t="s">
        <v>1253</v>
      </c>
      <c r="J307" t="s">
        <v>1254</v>
      </c>
      <c r="K307" t="s">
        <v>1255</v>
      </c>
      <c r="L307"/>
      <c r="M307"/>
      <c r="N307"/>
      <c r="U307" s="46"/>
    </row>
    <row r="308" spans="1:21" s="45" customFormat="1" ht="14.25" hidden="1" x14ac:dyDescent="0.2">
      <c r="A308" s="72">
        <v>107870</v>
      </c>
      <c r="B308" t="s">
        <v>1587</v>
      </c>
      <c r="C308" t="s">
        <v>1617</v>
      </c>
      <c r="D308" s="73">
        <v>1971</v>
      </c>
      <c r="E308" t="s">
        <v>89</v>
      </c>
      <c r="F308" t="s">
        <v>1618</v>
      </c>
      <c r="G308">
        <v>8215</v>
      </c>
      <c r="H308" t="s">
        <v>103</v>
      </c>
      <c r="I308" t="s">
        <v>1619</v>
      </c>
      <c r="J308"/>
      <c r="K308" t="s">
        <v>1620</v>
      </c>
      <c r="L308"/>
      <c r="M308"/>
      <c r="N308"/>
      <c r="U308" s="46"/>
    </row>
    <row r="309" spans="1:21" s="45" customFormat="1" ht="14.25" hidden="1" x14ac:dyDescent="0.2">
      <c r="A309" s="72">
        <v>107874</v>
      </c>
      <c r="B309" t="s">
        <v>1772</v>
      </c>
      <c r="C309" t="s">
        <v>372</v>
      </c>
      <c r="D309" s="73">
        <v>1957</v>
      </c>
      <c r="E309" t="s">
        <v>89</v>
      </c>
      <c r="F309" t="s">
        <v>1779</v>
      </c>
      <c r="G309">
        <v>8215</v>
      </c>
      <c r="H309" t="s">
        <v>103</v>
      </c>
      <c r="I309" t="s">
        <v>1780</v>
      </c>
      <c r="J309"/>
      <c r="K309" t="s">
        <v>1781</v>
      </c>
      <c r="L309"/>
      <c r="M309"/>
      <c r="N309"/>
    </row>
    <row r="310" spans="1:21" s="45" customFormat="1" ht="14.25" hidden="1" x14ac:dyDescent="0.2">
      <c r="A310" s="72">
        <v>107876</v>
      </c>
      <c r="B310" t="s">
        <v>2055</v>
      </c>
      <c r="C310" t="s">
        <v>348</v>
      </c>
      <c r="D310" s="73">
        <v>1978</v>
      </c>
      <c r="E310" t="s">
        <v>89</v>
      </c>
      <c r="F310" t="s">
        <v>2056</v>
      </c>
      <c r="G310">
        <v>8223</v>
      </c>
      <c r="H310" t="s">
        <v>776</v>
      </c>
      <c r="I310" t="s">
        <v>2057</v>
      </c>
      <c r="J310" t="s">
        <v>2058</v>
      </c>
      <c r="K310" t="s">
        <v>2059</v>
      </c>
      <c r="L310"/>
      <c r="M310"/>
      <c r="N310"/>
    </row>
    <row r="311" spans="1:21" s="45" customFormat="1" ht="14.25" hidden="1" x14ac:dyDescent="0.2">
      <c r="A311" s="72">
        <v>107877</v>
      </c>
      <c r="B311" t="s">
        <v>2104</v>
      </c>
      <c r="C311" t="s">
        <v>2111</v>
      </c>
      <c r="D311" s="73">
        <v>1940</v>
      </c>
      <c r="E311" t="s">
        <v>89</v>
      </c>
      <c r="F311" t="s">
        <v>2112</v>
      </c>
      <c r="G311">
        <v>8215</v>
      </c>
      <c r="H311" t="s">
        <v>103</v>
      </c>
      <c r="I311" t="s">
        <v>2113</v>
      </c>
      <c r="J311"/>
      <c r="K311"/>
      <c r="L311"/>
      <c r="M311"/>
      <c r="N311"/>
    </row>
    <row r="312" spans="1:21" s="45" customFormat="1" ht="14.25" hidden="1" x14ac:dyDescent="0.2">
      <c r="A312" s="72">
        <v>107883</v>
      </c>
      <c r="B312" t="s">
        <v>579</v>
      </c>
      <c r="C312" t="s">
        <v>580</v>
      </c>
      <c r="D312" s="73">
        <v>1952</v>
      </c>
      <c r="E312" t="s">
        <v>89</v>
      </c>
      <c r="F312" t="s">
        <v>581</v>
      </c>
      <c r="G312">
        <v>8215</v>
      </c>
      <c r="H312" t="s">
        <v>103</v>
      </c>
      <c r="I312" t="s">
        <v>582</v>
      </c>
      <c r="J312" t="s">
        <v>583</v>
      </c>
      <c r="K312" t="s">
        <v>584</v>
      </c>
      <c r="L312"/>
      <c r="M312"/>
      <c r="N312"/>
    </row>
    <row r="313" spans="1:21" s="45" customFormat="1" ht="14.25" hidden="1" x14ac:dyDescent="0.2">
      <c r="A313" s="72">
        <v>107888</v>
      </c>
      <c r="B313" t="s">
        <v>1124</v>
      </c>
      <c r="C313" t="s">
        <v>1096</v>
      </c>
      <c r="D313" s="73">
        <v>1972</v>
      </c>
      <c r="E313" t="s">
        <v>89</v>
      </c>
      <c r="F313" t="s">
        <v>1125</v>
      </c>
      <c r="G313">
        <v>8215</v>
      </c>
      <c r="H313" t="s">
        <v>103</v>
      </c>
      <c r="I313" t="s">
        <v>1126</v>
      </c>
      <c r="J313"/>
      <c r="K313" t="s">
        <v>1127</v>
      </c>
      <c r="L313"/>
      <c r="M313"/>
      <c r="N313"/>
    </row>
    <row r="314" spans="1:21" s="45" customFormat="1" ht="14.25" hidden="1" x14ac:dyDescent="0.2">
      <c r="A314" s="72">
        <v>107890</v>
      </c>
      <c r="B314" t="s">
        <v>1154</v>
      </c>
      <c r="C314" t="s">
        <v>1155</v>
      </c>
      <c r="D314" s="73">
        <v>1947</v>
      </c>
      <c r="E314" t="s">
        <v>89</v>
      </c>
      <c r="F314" t="s">
        <v>1156</v>
      </c>
      <c r="G314">
        <v>8217</v>
      </c>
      <c r="H314" t="s">
        <v>97</v>
      </c>
      <c r="I314" t="s">
        <v>1157</v>
      </c>
      <c r="J314" t="s">
        <v>1158</v>
      </c>
      <c r="K314" t="s">
        <v>1159</v>
      </c>
      <c r="L314"/>
      <c r="M314"/>
      <c r="N314"/>
      <c r="U314" s="46"/>
    </row>
    <row r="315" spans="1:21" s="45" customFormat="1" ht="14.25" hidden="1" x14ac:dyDescent="0.2">
      <c r="A315" s="72">
        <v>107892</v>
      </c>
      <c r="B315" t="s">
        <v>1345</v>
      </c>
      <c r="C315" t="s">
        <v>499</v>
      </c>
      <c r="D315" s="73">
        <v>1950</v>
      </c>
      <c r="E315" t="s">
        <v>89</v>
      </c>
      <c r="F315" t="s">
        <v>1346</v>
      </c>
      <c r="G315">
        <v>8215</v>
      </c>
      <c r="H315" t="s">
        <v>103</v>
      </c>
      <c r="I315" t="s">
        <v>1347</v>
      </c>
      <c r="J315"/>
      <c r="K315" t="s">
        <v>1348</v>
      </c>
      <c r="L315"/>
      <c r="M315"/>
      <c r="N315"/>
      <c r="U315" s="46"/>
    </row>
    <row r="316" spans="1:21" s="45" customFormat="1" ht="14.25" hidden="1" x14ac:dyDescent="0.2">
      <c r="A316" s="72">
        <v>107897</v>
      </c>
      <c r="B316" t="s">
        <v>1845</v>
      </c>
      <c r="C316" t="s">
        <v>580</v>
      </c>
      <c r="D316" s="73">
        <v>1946</v>
      </c>
      <c r="E316" t="s">
        <v>89</v>
      </c>
      <c r="F316" t="s">
        <v>1846</v>
      </c>
      <c r="G316">
        <v>8215</v>
      </c>
      <c r="H316" t="s">
        <v>103</v>
      </c>
      <c r="I316" t="s">
        <v>1847</v>
      </c>
      <c r="J316"/>
      <c r="K316"/>
      <c r="L316"/>
      <c r="M316"/>
      <c r="N316"/>
      <c r="U316" s="46"/>
    </row>
    <row r="317" spans="1:21" s="45" customFormat="1" ht="14.25" hidden="1" x14ac:dyDescent="0.2">
      <c r="A317" s="72">
        <v>107899</v>
      </c>
      <c r="B317" t="s">
        <v>2104</v>
      </c>
      <c r="C317" t="s">
        <v>167</v>
      </c>
      <c r="D317" s="73">
        <v>1932</v>
      </c>
      <c r="E317" t="s">
        <v>89</v>
      </c>
      <c r="F317" t="s">
        <v>2114</v>
      </c>
      <c r="G317">
        <v>8215</v>
      </c>
      <c r="H317" t="s">
        <v>103</v>
      </c>
      <c r="I317" t="s">
        <v>2115</v>
      </c>
      <c r="J317"/>
      <c r="K317" t="s">
        <v>2116</v>
      </c>
      <c r="L317"/>
      <c r="M317"/>
      <c r="N317"/>
    </row>
    <row r="318" spans="1:21" s="45" customFormat="1" ht="14.25" hidden="1" x14ac:dyDescent="0.2">
      <c r="A318" s="72">
        <v>129931</v>
      </c>
      <c r="B318" t="s">
        <v>2778</v>
      </c>
      <c r="C318" t="s">
        <v>1161</v>
      </c>
      <c r="D318" s="73">
        <v>1959</v>
      </c>
      <c r="E318" t="s">
        <v>89</v>
      </c>
      <c r="F318" t="s">
        <v>2779</v>
      </c>
      <c r="G318">
        <v>8215</v>
      </c>
      <c r="H318" t="s">
        <v>103</v>
      </c>
      <c r="I318" t="s">
        <v>2780</v>
      </c>
      <c r="J318" t="s">
        <v>2781</v>
      </c>
      <c r="K318" t="s">
        <v>2782</v>
      </c>
      <c r="L318"/>
      <c r="M318"/>
      <c r="N318"/>
    </row>
    <row r="319" spans="1:21" s="45" customFormat="1" ht="14.25" hidden="1" x14ac:dyDescent="0.2">
      <c r="A319" s="72">
        <v>263150</v>
      </c>
      <c r="B319" t="s">
        <v>1292</v>
      </c>
      <c r="C319" t="s">
        <v>454</v>
      </c>
      <c r="D319" s="73">
        <v>1988</v>
      </c>
      <c r="E319" t="s">
        <v>89</v>
      </c>
      <c r="F319" t="s">
        <v>1305</v>
      </c>
      <c r="G319">
        <v>8215</v>
      </c>
      <c r="H319" t="s">
        <v>103</v>
      </c>
      <c r="I319"/>
      <c r="J319" t="s">
        <v>1306</v>
      </c>
      <c r="K319" t="s">
        <v>1307</v>
      </c>
      <c r="L319"/>
      <c r="M319"/>
      <c r="N319"/>
    </row>
    <row r="320" spans="1:21" s="45" customFormat="1" ht="14.25" hidden="1" x14ac:dyDescent="0.2">
      <c r="A320" s="72">
        <v>290450</v>
      </c>
      <c r="B320" t="s">
        <v>459</v>
      </c>
      <c r="C320" t="s">
        <v>1617</v>
      </c>
      <c r="D320" s="73">
        <v>1969</v>
      </c>
      <c r="E320" t="s">
        <v>89</v>
      </c>
      <c r="F320" t="s">
        <v>2675</v>
      </c>
      <c r="G320">
        <v>8215</v>
      </c>
      <c r="H320" t="s">
        <v>103</v>
      </c>
      <c r="I320" t="s">
        <v>2676</v>
      </c>
      <c r="J320"/>
      <c r="K320" t="s">
        <v>2677</v>
      </c>
      <c r="L320"/>
      <c r="M320"/>
      <c r="N320"/>
      <c r="U320" s="46"/>
    </row>
    <row r="321" spans="1:21" s="45" customFormat="1" ht="14.25" hidden="1" x14ac:dyDescent="0.2">
      <c r="A321" s="72">
        <v>290773</v>
      </c>
      <c r="B321" t="s">
        <v>866</v>
      </c>
      <c r="C321" t="s">
        <v>522</v>
      </c>
      <c r="D321" s="73">
        <v>1963</v>
      </c>
      <c r="E321" t="s">
        <v>89</v>
      </c>
      <c r="F321" t="s">
        <v>885</v>
      </c>
      <c r="G321">
        <v>8215</v>
      </c>
      <c r="H321" t="s">
        <v>103</v>
      </c>
      <c r="I321" t="s">
        <v>886</v>
      </c>
      <c r="J321" t="s">
        <v>887</v>
      </c>
      <c r="K321" t="s">
        <v>888</v>
      </c>
      <c r="L321"/>
      <c r="M321"/>
      <c r="N321"/>
      <c r="U321" s="46"/>
    </row>
    <row r="322" spans="1:21" s="45" customFormat="1" ht="14.25" hidden="1" x14ac:dyDescent="0.2">
      <c r="A322" s="72">
        <v>296641</v>
      </c>
      <c r="B322" t="s">
        <v>649</v>
      </c>
      <c r="C322" t="s">
        <v>650</v>
      </c>
      <c r="D322" s="73">
        <v>1965</v>
      </c>
      <c r="E322" t="s">
        <v>89</v>
      </c>
      <c r="F322" t="s">
        <v>651</v>
      </c>
      <c r="G322">
        <v>8214</v>
      </c>
      <c r="H322" t="s">
        <v>274</v>
      </c>
      <c r="I322" t="s">
        <v>652</v>
      </c>
      <c r="J322" t="s">
        <v>653</v>
      </c>
      <c r="K322" t="s">
        <v>654</v>
      </c>
      <c r="L322"/>
      <c r="M322"/>
      <c r="N322"/>
      <c r="U322" s="46"/>
    </row>
    <row r="323" spans="1:21" s="45" customFormat="1" ht="14.25" hidden="1" x14ac:dyDescent="0.2">
      <c r="A323" s="72">
        <v>325686</v>
      </c>
      <c r="B323" t="s">
        <v>262</v>
      </c>
      <c r="C323" t="s">
        <v>263</v>
      </c>
      <c r="D323" s="73">
        <v>1995</v>
      </c>
      <c r="E323" t="s">
        <v>89</v>
      </c>
      <c r="F323" t="s">
        <v>264</v>
      </c>
      <c r="G323">
        <v>8215</v>
      </c>
      <c r="H323" t="s">
        <v>103</v>
      </c>
      <c r="I323" t="s">
        <v>265</v>
      </c>
      <c r="J323"/>
      <c r="K323"/>
      <c r="L323"/>
      <c r="M323"/>
      <c r="N323"/>
      <c r="U323" s="46"/>
    </row>
    <row r="324" spans="1:21" s="45" customFormat="1" ht="14.25" hidden="1" x14ac:dyDescent="0.2">
      <c r="A324" s="72">
        <v>326079</v>
      </c>
      <c r="B324" t="s">
        <v>2261</v>
      </c>
      <c r="C324" t="s">
        <v>2262</v>
      </c>
      <c r="D324" s="73">
        <v>1986</v>
      </c>
      <c r="E324" t="s">
        <v>89</v>
      </c>
      <c r="F324" t="s">
        <v>724</v>
      </c>
      <c r="G324">
        <v>8213</v>
      </c>
      <c r="H324" t="s">
        <v>136</v>
      </c>
      <c r="I324"/>
      <c r="J324" t="s">
        <v>2263</v>
      </c>
      <c r="K324" t="s">
        <v>2264</v>
      </c>
      <c r="L324"/>
      <c r="M324"/>
      <c r="N324"/>
      <c r="U324" s="46"/>
    </row>
    <row r="325" spans="1:21" s="45" customFormat="1" ht="14.25" hidden="1" x14ac:dyDescent="0.2">
      <c r="A325" s="72">
        <v>328033</v>
      </c>
      <c r="B325" t="s">
        <v>1537</v>
      </c>
      <c r="C325" t="s">
        <v>1538</v>
      </c>
      <c r="D325" s="73">
        <v>1976</v>
      </c>
      <c r="E325" t="s">
        <v>89</v>
      </c>
      <c r="F325" t="s">
        <v>1539</v>
      </c>
      <c r="G325">
        <v>8215</v>
      </c>
      <c r="H325" t="s">
        <v>103</v>
      </c>
      <c r="I325"/>
      <c r="J325" t="s">
        <v>1540</v>
      </c>
      <c r="K325" t="s">
        <v>1541</v>
      </c>
      <c r="L325"/>
      <c r="M325"/>
      <c r="N325"/>
    </row>
    <row r="326" spans="1:21" s="45" customFormat="1" ht="14.25" hidden="1" x14ac:dyDescent="0.2">
      <c r="A326" s="72">
        <v>486226</v>
      </c>
      <c r="B326" t="s">
        <v>2656</v>
      </c>
      <c r="C326" t="s">
        <v>2657</v>
      </c>
      <c r="D326" s="73">
        <v>1989</v>
      </c>
      <c r="E326" t="s">
        <v>89</v>
      </c>
      <c r="F326" t="s">
        <v>2658</v>
      </c>
      <c r="G326">
        <v>8215</v>
      </c>
      <c r="H326" t="s">
        <v>103</v>
      </c>
      <c r="I326"/>
      <c r="J326" t="s">
        <v>2659</v>
      </c>
      <c r="K326" t="s">
        <v>2660</v>
      </c>
      <c r="L326"/>
      <c r="M326"/>
      <c r="N326"/>
    </row>
    <row r="327" spans="1:21" s="45" customFormat="1" ht="14.25" hidden="1" x14ac:dyDescent="0.2">
      <c r="A327" s="72">
        <v>568118</v>
      </c>
      <c r="B327" t="s">
        <v>1105</v>
      </c>
      <c r="C327" t="s">
        <v>1119</v>
      </c>
      <c r="D327" s="73">
        <v>1969</v>
      </c>
      <c r="E327" t="s">
        <v>89</v>
      </c>
      <c r="F327" t="s">
        <v>1120</v>
      </c>
      <c r="G327">
        <v>8215</v>
      </c>
      <c r="H327" t="s">
        <v>103</v>
      </c>
      <c r="I327"/>
      <c r="J327"/>
      <c r="K327"/>
      <c r="L327"/>
      <c r="M327"/>
      <c r="N327"/>
      <c r="U327" s="46"/>
    </row>
    <row r="328" spans="1:21" s="45" customFormat="1" ht="14.25" hidden="1" x14ac:dyDescent="0.2">
      <c r="A328" s="72">
        <v>773205</v>
      </c>
      <c r="B328" t="s">
        <v>227</v>
      </c>
      <c r="C328" t="s">
        <v>228</v>
      </c>
      <c r="D328" s="73">
        <v>1996</v>
      </c>
      <c r="E328" t="s">
        <v>89</v>
      </c>
      <c r="F328" t="s">
        <v>229</v>
      </c>
      <c r="G328">
        <v>8215</v>
      </c>
      <c r="H328" t="s">
        <v>103</v>
      </c>
      <c r="I328" t="s">
        <v>230</v>
      </c>
      <c r="J328"/>
      <c r="K328"/>
      <c r="L328"/>
      <c r="M328"/>
      <c r="N328"/>
      <c r="U328" s="46"/>
    </row>
    <row r="329" spans="1:21" s="45" customFormat="1" ht="14.25" hidden="1" x14ac:dyDescent="0.2">
      <c r="A329" s="72">
        <v>785299</v>
      </c>
      <c r="B329" t="s">
        <v>1959</v>
      </c>
      <c r="C329" t="s">
        <v>367</v>
      </c>
      <c r="D329" s="73">
        <v>1995</v>
      </c>
      <c r="E329" t="s">
        <v>89</v>
      </c>
      <c r="F329" t="s">
        <v>1960</v>
      </c>
      <c r="G329">
        <v>8215</v>
      </c>
      <c r="H329" t="s">
        <v>103</v>
      </c>
      <c r="I329"/>
      <c r="J329" t="s">
        <v>1961</v>
      </c>
      <c r="K329" t="s">
        <v>1962</v>
      </c>
      <c r="L329"/>
      <c r="M329"/>
      <c r="N329"/>
    </row>
    <row r="330" spans="1:21" s="45" customFormat="1" ht="14.25" hidden="1" x14ac:dyDescent="0.2">
      <c r="A330" s="72">
        <v>870100</v>
      </c>
      <c r="B330" t="s">
        <v>87</v>
      </c>
      <c r="C330" t="s">
        <v>88</v>
      </c>
      <c r="D330" s="73">
        <v>1999</v>
      </c>
      <c r="E330" t="s">
        <v>89</v>
      </c>
      <c r="F330" t="s">
        <v>90</v>
      </c>
      <c r="G330">
        <v>8447</v>
      </c>
      <c r="H330" t="s">
        <v>29</v>
      </c>
      <c r="I330"/>
      <c r="J330" t="s">
        <v>91</v>
      </c>
      <c r="K330" t="s">
        <v>92</v>
      </c>
      <c r="L330"/>
      <c r="M330"/>
      <c r="N330"/>
      <c r="U330" s="46"/>
    </row>
    <row r="331" spans="1:21" s="45" customFormat="1" ht="14.25" hidden="1" x14ac:dyDescent="0.2">
      <c r="A331" s="72">
        <v>890147</v>
      </c>
      <c r="B331" t="s">
        <v>145</v>
      </c>
      <c r="C331" t="s">
        <v>146</v>
      </c>
      <c r="D331" s="73">
        <v>1983</v>
      </c>
      <c r="E331" t="s">
        <v>89</v>
      </c>
      <c r="F331" t="s">
        <v>147</v>
      </c>
      <c r="G331">
        <v>8215</v>
      </c>
      <c r="H331" t="s">
        <v>103</v>
      </c>
      <c r="I331"/>
      <c r="J331"/>
      <c r="K331" t="s">
        <v>148</v>
      </c>
      <c r="L331"/>
      <c r="M331"/>
      <c r="N331"/>
      <c r="U331" s="46"/>
    </row>
    <row r="332" spans="1:21" s="45" customFormat="1" ht="14.25" hidden="1" x14ac:dyDescent="0.2">
      <c r="A332" s="72">
        <v>149956</v>
      </c>
      <c r="B332" t="s">
        <v>1587</v>
      </c>
      <c r="C332" t="s">
        <v>517</v>
      </c>
      <c r="D332" s="73">
        <v>1960</v>
      </c>
      <c r="E332" t="s">
        <v>676</v>
      </c>
      <c r="F332" t="s">
        <v>1628</v>
      </c>
      <c r="G332">
        <v>8261</v>
      </c>
      <c r="H332" t="s">
        <v>588</v>
      </c>
      <c r="I332" t="s">
        <v>1629</v>
      </c>
      <c r="J332" t="s">
        <v>1630</v>
      </c>
      <c r="K332" t="s">
        <v>1631</v>
      </c>
      <c r="L332"/>
      <c r="M332"/>
      <c r="N332"/>
    </row>
    <row r="333" spans="1:21" s="45" customFormat="1" ht="14.25" hidden="1" x14ac:dyDescent="0.2">
      <c r="A333" s="72">
        <v>421233</v>
      </c>
      <c r="B333" t="s">
        <v>674</v>
      </c>
      <c r="C333" t="s">
        <v>675</v>
      </c>
      <c r="D333" s="73">
        <v>1988</v>
      </c>
      <c r="E333" t="s">
        <v>676</v>
      </c>
      <c r="F333" t="s">
        <v>677</v>
      </c>
      <c r="G333">
        <v>8260</v>
      </c>
      <c r="H333" t="s">
        <v>485</v>
      </c>
      <c r="I333" t="s">
        <v>678</v>
      </c>
      <c r="J333" t="s">
        <v>679</v>
      </c>
      <c r="K333" t="s">
        <v>680</v>
      </c>
      <c r="L333"/>
      <c r="M333"/>
      <c r="N333"/>
    </row>
    <row r="334" spans="1:21" s="45" customFormat="1" ht="14.25" hidden="1" x14ac:dyDescent="0.2">
      <c r="A334" s="72">
        <v>462093</v>
      </c>
      <c r="B334" t="s">
        <v>1893</v>
      </c>
      <c r="C334" t="s">
        <v>1894</v>
      </c>
      <c r="D334" s="73">
        <v>1942</v>
      </c>
      <c r="E334" t="s">
        <v>676</v>
      </c>
      <c r="F334" t="s">
        <v>1895</v>
      </c>
      <c r="G334">
        <v>8219</v>
      </c>
      <c r="H334" t="s">
        <v>184</v>
      </c>
      <c r="I334" t="s">
        <v>1896</v>
      </c>
      <c r="J334" t="s">
        <v>1897</v>
      </c>
      <c r="K334" t="s">
        <v>1898</v>
      </c>
      <c r="L334"/>
      <c r="M334"/>
      <c r="N334"/>
    </row>
    <row r="335" spans="1:21" s="45" customFormat="1" ht="14.25" hidden="1" x14ac:dyDescent="0.2">
      <c r="A335" s="72">
        <v>107279</v>
      </c>
      <c r="B335" t="s">
        <v>1095</v>
      </c>
      <c r="C335" t="s">
        <v>684</v>
      </c>
      <c r="D335" s="73">
        <v>1957</v>
      </c>
      <c r="E335" t="s">
        <v>1097</v>
      </c>
      <c r="F335" t="s">
        <v>1101</v>
      </c>
      <c r="G335">
        <v>8231</v>
      </c>
      <c r="H335" t="s">
        <v>198</v>
      </c>
      <c r="I335" t="s">
        <v>1103</v>
      </c>
      <c r="J335"/>
      <c r="K335" t="s">
        <v>1104</v>
      </c>
      <c r="L335"/>
      <c r="M335"/>
      <c r="N335"/>
      <c r="U335" s="46"/>
    </row>
    <row r="336" spans="1:21" s="45" customFormat="1" ht="14.25" hidden="1" x14ac:dyDescent="0.2">
      <c r="A336" s="72">
        <v>107281</v>
      </c>
      <c r="B336" t="s">
        <v>1464</v>
      </c>
      <c r="C336" t="s">
        <v>1465</v>
      </c>
      <c r="D336" s="73">
        <v>1973</v>
      </c>
      <c r="E336" t="s">
        <v>1097</v>
      </c>
      <c r="F336" t="s">
        <v>1466</v>
      </c>
      <c r="G336">
        <v>8231</v>
      </c>
      <c r="H336" t="s">
        <v>198</v>
      </c>
      <c r="I336"/>
      <c r="J336" t="s">
        <v>1467</v>
      </c>
      <c r="K336"/>
      <c r="L336"/>
      <c r="M336"/>
      <c r="N336"/>
      <c r="U336" s="46"/>
    </row>
    <row r="337" spans="1:21" s="45" customFormat="1" ht="14.25" hidden="1" x14ac:dyDescent="0.2">
      <c r="A337" s="72">
        <v>107283</v>
      </c>
      <c r="B337" t="s">
        <v>1464</v>
      </c>
      <c r="C337" t="s">
        <v>1096</v>
      </c>
      <c r="D337" s="73">
        <v>1975</v>
      </c>
      <c r="E337" t="s">
        <v>1097</v>
      </c>
      <c r="F337" t="s">
        <v>1472</v>
      </c>
      <c r="G337">
        <v>8240</v>
      </c>
      <c r="H337" t="s">
        <v>37</v>
      </c>
      <c r="I337" t="s">
        <v>1473</v>
      </c>
      <c r="J337" t="s">
        <v>1474</v>
      </c>
      <c r="K337" t="s">
        <v>1475</v>
      </c>
      <c r="L337"/>
      <c r="M337"/>
      <c r="N337"/>
    </row>
    <row r="338" spans="1:21" s="45" customFormat="1" ht="14.25" hidden="1" x14ac:dyDescent="0.2">
      <c r="A338" s="72">
        <v>107288</v>
      </c>
      <c r="B338" t="s">
        <v>1464</v>
      </c>
      <c r="C338" t="s">
        <v>723</v>
      </c>
      <c r="D338" s="73">
        <v>1974</v>
      </c>
      <c r="E338" t="s">
        <v>1097</v>
      </c>
      <c r="F338" t="s">
        <v>1469</v>
      </c>
      <c r="G338">
        <v>8231</v>
      </c>
      <c r="H338" t="s">
        <v>198</v>
      </c>
      <c r="I338" t="s">
        <v>1496</v>
      </c>
      <c r="J338" t="s">
        <v>1497</v>
      </c>
      <c r="K338" t="s">
        <v>1471</v>
      </c>
      <c r="L338"/>
      <c r="M338"/>
      <c r="N338"/>
      <c r="U338" s="46"/>
    </row>
    <row r="339" spans="1:21" s="45" customFormat="1" ht="14.25" hidden="1" x14ac:dyDescent="0.2">
      <c r="A339" s="72">
        <v>289405</v>
      </c>
      <c r="B339" t="s">
        <v>1464</v>
      </c>
      <c r="C339" t="s">
        <v>798</v>
      </c>
      <c r="D339" s="73">
        <v>1942</v>
      </c>
      <c r="E339" t="s">
        <v>1097</v>
      </c>
      <c r="F339" t="s">
        <v>1502</v>
      </c>
      <c r="G339">
        <v>8231</v>
      </c>
      <c r="H339" t="s">
        <v>198</v>
      </c>
      <c r="I339"/>
      <c r="J339"/>
      <c r="K339"/>
      <c r="L339"/>
      <c r="M339"/>
      <c r="N339"/>
      <c r="U339" s="46"/>
    </row>
    <row r="340" spans="1:21" s="45" customFormat="1" ht="14.25" hidden="1" x14ac:dyDescent="0.2">
      <c r="A340" s="72">
        <v>315610</v>
      </c>
      <c r="B340" t="s">
        <v>1095</v>
      </c>
      <c r="C340" t="s">
        <v>1096</v>
      </c>
      <c r="D340" s="73">
        <v>1985</v>
      </c>
      <c r="E340" t="s">
        <v>1097</v>
      </c>
      <c r="F340" t="s">
        <v>1098</v>
      </c>
      <c r="G340">
        <v>8231</v>
      </c>
      <c r="H340" t="s">
        <v>198</v>
      </c>
      <c r="I340"/>
      <c r="J340">
        <v>797516375</v>
      </c>
      <c r="K340" t="s">
        <v>1099</v>
      </c>
      <c r="L340"/>
      <c r="M340"/>
      <c r="N340"/>
    </row>
    <row r="341" spans="1:21" s="45" customFormat="1" ht="14.25" hidden="1" x14ac:dyDescent="0.2">
      <c r="A341" s="72">
        <v>475086</v>
      </c>
      <c r="B341" t="s">
        <v>1464</v>
      </c>
      <c r="C341" t="s">
        <v>1484</v>
      </c>
      <c r="D341" s="73">
        <v>1988</v>
      </c>
      <c r="E341" t="s">
        <v>1097</v>
      </c>
      <c r="F341" t="s">
        <v>1485</v>
      </c>
      <c r="G341">
        <v>8231</v>
      </c>
      <c r="H341" t="s">
        <v>198</v>
      </c>
      <c r="I341"/>
      <c r="J341"/>
      <c r="K341" t="s">
        <v>1486</v>
      </c>
      <c r="L341"/>
      <c r="M341"/>
      <c r="N341"/>
    </row>
    <row r="342" spans="1:21" s="45" customFormat="1" ht="14.25" hidden="1" x14ac:dyDescent="0.2">
      <c r="A342" s="72">
        <v>485983</v>
      </c>
      <c r="B342" t="s">
        <v>2104</v>
      </c>
      <c r="C342" t="s">
        <v>955</v>
      </c>
      <c r="D342" s="73">
        <v>1989</v>
      </c>
      <c r="E342" t="s">
        <v>1097</v>
      </c>
      <c r="F342" t="s">
        <v>2109</v>
      </c>
      <c r="G342">
        <v>8231</v>
      </c>
      <c r="H342" t="s">
        <v>198</v>
      </c>
      <c r="I342"/>
      <c r="J342"/>
      <c r="K342" t="s">
        <v>2110</v>
      </c>
      <c r="L342"/>
      <c r="M342"/>
      <c r="N342"/>
      <c r="U342" s="46"/>
    </row>
    <row r="343" spans="1:21" s="45" customFormat="1" ht="14.25" hidden="1" x14ac:dyDescent="0.2">
      <c r="A343" s="72">
        <v>736691</v>
      </c>
      <c r="B343" t="s">
        <v>1095</v>
      </c>
      <c r="C343" t="s">
        <v>1100</v>
      </c>
      <c r="D343" s="73">
        <v>1957</v>
      </c>
      <c r="E343" t="s">
        <v>1097</v>
      </c>
      <c r="F343" t="s">
        <v>1101</v>
      </c>
      <c r="G343">
        <v>8231</v>
      </c>
      <c r="H343" t="s">
        <v>198</v>
      </c>
      <c r="I343"/>
      <c r="J343"/>
      <c r="K343" t="s">
        <v>1102</v>
      </c>
      <c r="L343"/>
      <c r="M343"/>
      <c r="N343"/>
    </row>
    <row r="344" spans="1:21" s="45" customFormat="1" ht="14.25" hidden="1" x14ac:dyDescent="0.2">
      <c r="A344" s="72">
        <v>897884</v>
      </c>
      <c r="B344" t="s">
        <v>1848</v>
      </c>
      <c r="C344" t="s">
        <v>479</v>
      </c>
      <c r="D344" s="73">
        <v>1966</v>
      </c>
      <c r="E344" t="s">
        <v>1097</v>
      </c>
      <c r="F344" t="s">
        <v>1849</v>
      </c>
      <c r="G344">
        <v>8231</v>
      </c>
      <c r="H344" t="s">
        <v>198</v>
      </c>
      <c r="I344"/>
      <c r="J344"/>
      <c r="K344"/>
      <c r="L344"/>
      <c r="M344"/>
      <c r="N344"/>
      <c r="U344" s="46"/>
    </row>
    <row r="345" spans="1:21" s="45" customFormat="1" ht="14.25" hidden="1" x14ac:dyDescent="0.2">
      <c r="A345" s="72">
        <v>953550</v>
      </c>
      <c r="B345" t="s">
        <v>2705</v>
      </c>
      <c r="C345" t="s">
        <v>75</v>
      </c>
      <c r="D345" s="73">
        <v>2000</v>
      </c>
      <c r="E345" t="s">
        <v>1097</v>
      </c>
      <c r="F345" t="s">
        <v>985</v>
      </c>
      <c r="G345">
        <v>8231</v>
      </c>
      <c r="H345" t="s">
        <v>198</v>
      </c>
      <c r="I345"/>
      <c r="J345"/>
      <c r="K345"/>
      <c r="L345"/>
      <c r="M345"/>
      <c r="N345"/>
    </row>
    <row r="346" spans="1:21" s="45" customFormat="1" ht="14.25" hidden="1" x14ac:dyDescent="0.2">
      <c r="A346" s="72">
        <v>980347</v>
      </c>
      <c r="B346" t="s">
        <v>1513</v>
      </c>
      <c r="C346" t="s">
        <v>1514</v>
      </c>
      <c r="D346" s="73">
        <v>2000</v>
      </c>
      <c r="E346" t="s">
        <v>1097</v>
      </c>
      <c r="F346" t="s">
        <v>2848</v>
      </c>
      <c r="G346">
        <v>8200</v>
      </c>
      <c r="H346" t="s">
        <v>78</v>
      </c>
      <c r="I346"/>
      <c r="J346"/>
      <c r="K346"/>
      <c r="L346"/>
      <c r="M346"/>
      <c r="N346"/>
      <c r="U346" s="46"/>
    </row>
    <row r="347" spans="1:21" s="45" customFormat="1" ht="14.25" hidden="1" x14ac:dyDescent="0.2">
      <c r="A347" s="72">
        <v>107346</v>
      </c>
      <c r="B347" t="s">
        <v>1641</v>
      </c>
      <c r="C347" t="s">
        <v>1644</v>
      </c>
      <c r="D347" s="73">
        <v>1954</v>
      </c>
      <c r="E347" t="s">
        <v>382</v>
      </c>
      <c r="F347" t="s">
        <v>1645</v>
      </c>
      <c r="G347">
        <v>8232</v>
      </c>
      <c r="H347" t="s">
        <v>73</v>
      </c>
      <c r="I347" t="s">
        <v>1646</v>
      </c>
      <c r="J347">
        <v>793747362</v>
      </c>
      <c r="K347" t="s">
        <v>1647</v>
      </c>
      <c r="L347"/>
      <c r="M347"/>
      <c r="N347"/>
      <c r="U347" s="46"/>
    </row>
    <row r="348" spans="1:21" s="45" customFormat="1" ht="14.25" hidden="1" x14ac:dyDescent="0.2">
      <c r="A348" s="72">
        <v>107406</v>
      </c>
      <c r="B348" t="s">
        <v>1367</v>
      </c>
      <c r="C348" t="s">
        <v>723</v>
      </c>
      <c r="D348" s="73">
        <v>1962</v>
      </c>
      <c r="E348" t="s">
        <v>382</v>
      </c>
      <c r="F348" t="s">
        <v>1369</v>
      </c>
      <c r="G348">
        <v>8236</v>
      </c>
      <c r="H348" t="s">
        <v>465</v>
      </c>
      <c r="I348"/>
      <c r="J348" t="s">
        <v>1372</v>
      </c>
      <c r="K348" t="s">
        <v>1373</v>
      </c>
      <c r="L348"/>
      <c r="M348"/>
      <c r="N348"/>
      <c r="U348" s="46"/>
    </row>
    <row r="349" spans="1:21" s="45" customFormat="1" ht="14.25" hidden="1" x14ac:dyDescent="0.2">
      <c r="A349" s="72">
        <v>107882</v>
      </c>
      <c r="B349" t="s">
        <v>380</v>
      </c>
      <c r="C349" t="s">
        <v>381</v>
      </c>
      <c r="D349" s="73">
        <v>1953</v>
      </c>
      <c r="E349" t="s">
        <v>382</v>
      </c>
      <c r="F349" t="s">
        <v>383</v>
      </c>
      <c r="G349">
        <v>8222</v>
      </c>
      <c r="H349" t="s">
        <v>246</v>
      </c>
      <c r="I349" t="s">
        <v>384</v>
      </c>
      <c r="J349"/>
      <c r="K349" t="s">
        <v>385</v>
      </c>
      <c r="L349"/>
      <c r="M349"/>
      <c r="N349"/>
    </row>
    <row r="350" spans="1:21" s="45" customFormat="1" ht="14.25" hidden="1" x14ac:dyDescent="0.2">
      <c r="A350" s="72">
        <v>108544</v>
      </c>
      <c r="B350" t="s">
        <v>463</v>
      </c>
      <c r="C350" t="s">
        <v>237</v>
      </c>
      <c r="D350" s="73">
        <v>1971</v>
      </c>
      <c r="E350" t="s">
        <v>382</v>
      </c>
      <c r="F350" t="s">
        <v>464</v>
      </c>
      <c r="G350">
        <v>8236</v>
      </c>
      <c r="H350" t="s">
        <v>465</v>
      </c>
      <c r="I350" t="s">
        <v>466</v>
      </c>
      <c r="J350" t="s">
        <v>467</v>
      </c>
      <c r="K350" t="s">
        <v>468</v>
      </c>
      <c r="L350"/>
      <c r="M350"/>
      <c r="N350"/>
      <c r="U350" s="46"/>
    </row>
    <row r="351" spans="1:21" s="45" customFormat="1" ht="14.25" hidden="1" x14ac:dyDescent="0.2">
      <c r="A351" s="72">
        <v>108548</v>
      </c>
      <c r="B351" t="s">
        <v>1702</v>
      </c>
      <c r="C351" t="s">
        <v>294</v>
      </c>
      <c r="D351" s="73">
        <v>1961</v>
      </c>
      <c r="E351" t="s">
        <v>382</v>
      </c>
      <c r="F351" t="s">
        <v>1703</v>
      </c>
      <c r="G351">
        <v>8240</v>
      </c>
      <c r="H351" t="s">
        <v>37</v>
      </c>
      <c r="I351" t="s">
        <v>1704</v>
      </c>
      <c r="J351" t="s">
        <v>1705</v>
      </c>
      <c r="K351" t="s">
        <v>1706</v>
      </c>
      <c r="L351"/>
      <c r="M351"/>
      <c r="N351"/>
    </row>
    <row r="352" spans="1:21" s="45" customFormat="1" ht="14.25" hidden="1" x14ac:dyDescent="0.2">
      <c r="A352" s="72">
        <v>108758</v>
      </c>
      <c r="B352" t="s">
        <v>537</v>
      </c>
      <c r="C352" t="s">
        <v>122</v>
      </c>
      <c r="D352" s="73">
        <v>1955</v>
      </c>
      <c r="E352" t="s">
        <v>382</v>
      </c>
      <c r="F352" t="s">
        <v>538</v>
      </c>
      <c r="G352">
        <v>8235</v>
      </c>
      <c r="H352" t="s">
        <v>396</v>
      </c>
      <c r="I352" t="s">
        <v>539</v>
      </c>
      <c r="J352" t="s">
        <v>540</v>
      </c>
      <c r="K352" t="s">
        <v>541</v>
      </c>
      <c r="L352"/>
      <c r="M352"/>
      <c r="N352"/>
      <c r="U352" s="46"/>
    </row>
    <row r="353" spans="1:21" s="45" customFormat="1" ht="14.25" hidden="1" x14ac:dyDescent="0.2">
      <c r="A353" s="72">
        <v>108760</v>
      </c>
      <c r="B353" t="s">
        <v>628</v>
      </c>
      <c r="C353" t="s">
        <v>629</v>
      </c>
      <c r="D353" s="73">
        <v>1949</v>
      </c>
      <c r="E353" t="s">
        <v>382</v>
      </c>
      <c r="F353" t="s">
        <v>630</v>
      </c>
      <c r="G353">
        <v>8235</v>
      </c>
      <c r="H353" t="s">
        <v>396</v>
      </c>
      <c r="I353" t="s">
        <v>631</v>
      </c>
      <c r="J353" t="s">
        <v>632</v>
      </c>
      <c r="K353" t="s">
        <v>633</v>
      </c>
      <c r="L353"/>
      <c r="M353"/>
      <c r="N353"/>
      <c r="U353" s="46"/>
    </row>
    <row r="354" spans="1:21" s="45" customFormat="1" ht="14.25" hidden="1" x14ac:dyDescent="0.2">
      <c r="A354" s="72">
        <v>108765</v>
      </c>
      <c r="B354" t="s">
        <v>674</v>
      </c>
      <c r="C354" t="s">
        <v>684</v>
      </c>
      <c r="D354" s="73">
        <v>1943</v>
      </c>
      <c r="E354" t="s">
        <v>382</v>
      </c>
      <c r="F354" t="s">
        <v>685</v>
      </c>
      <c r="G354">
        <v>8207</v>
      </c>
      <c r="H354" t="s">
        <v>78</v>
      </c>
      <c r="I354" t="s">
        <v>686</v>
      </c>
      <c r="J354"/>
      <c r="K354" t="s">
        <v>687</v>
      </c>
      <c r="L354"/>
      <c r="M354"/>
      <c r="N354"/>
      <c r="U354" s="46"/>
    </row>
    <row r="355" spans="1:21" s="45" customFormat="1" ht="14.25" hidden="1" x14ac:dyDescent="0.2">
      <c r="A355" s="72">
        <v>108766</v>
      </c>
      <c r="B355" t="s">
        <v>674</v>
      </c>
      <c r="C355" t="s">
        <v>684</v>
      </c>
      <c r="D355" s="73">
        <v>1953</v>
      </c>
      <c r="E355" t="s">
        <v>382</v>
      </c>
      <c r="F355" t="s">
        <v>688</v>
      </c>
      <c r="G355">
        <v>8235</v>
      </c>
      <c r="H355" t="s">
        <v>396</v>
      </c>
      <c r="I355" t="s">
        <v>689</v>
      </c>
      <c r="J355" t="s">
        <v>690</v>
      </c>
      <c r="K355" t="s">
        <v>691</v>
      </c>
      <c r="L355"/>
      <c r="M355"/>
      <c r="N355"/>
    </row>
    <row r="356" spans="1:21" s="45" customFormat="1" ht="14.25" hidden="1" x14ac:dyDescent="0.2">
      <c r="A356" s="72">
        <v>108769</v>
      </c>
      <c r="B356" t="s">
        <v>1519</v>
      </c>
      <c r="C356" t="s">
        <v>348</v>
      </c>
      <c r="D356" s="73">
        <v>1964</v>
      </c>
      <c r="E356" t="s">
        <v>382</v>
      </c>
      <c r="F356" t="s">
        <v>1520</v>
      </c>
      <c r="G356">
        <v>8235</v>
      </c>
      <c r="H356" t="s">
        <v>396</v>
      </c>
      <c r="I356" t="s">
        <v>1521</v>
      </c>
      <c r="J356"/>
      <c r="K356" t="s">
        <v>1522</v>
      </c>
      <c r="L356"/>
      <c r="M356"/>
      <c r="N356"/>
    </row>
    <row r="357" spans="1:21" s="45" customFormat="1" ht="14.25" hidden="1" x14ac:dyDescent="0.2">
      <c r="A357" s="72">
        <v>108772</v>
      </c>
      <c r="B357" t="s">
        <v>1587</v>
      </c>
      <c r="C357" t="s">
        <v>1623</v>
      </c>
      <c r="D357" s="73">
        <v>1978</v>
      </c>
      <c r="E357" t="s">
        <v>382</v>
      </c>
      <c r="F357" t="s">
        <v>1624</v>
      </c>
      <c r="G357">
        <v>8215</v>
      </c>
      <c r="H357" t="s">
        <v>103</v>
      </c>
      <c r="I357" t="s">
        <v>1625</v>
      </c>
      <c r="J357" t="s">
        <v>1626</v>
      </c>
      <c r="K357" t="s">
        <v>1627</v>
      </c>
      <c r="L357"/>
      <c r="M357"/>
      <c r="N357"/>
    </row>
    <row r="358" spans="1:21" s="45" customFormat="1" ht="14.25" hidden="1" x14ac:dyDescent="0.2">
      <c r="A358" s="72">
        <v>108778</v>
      </c>
      <c r="B358" t="s">
        <v>425</v>
      </c>
      <c r="C358" t="s">
        <v>430</v>
      </c>
      <c r="D358" s="73">
        <v>1961</v>
      </c>
      <c r="E358" t="s">
        <v>382</v>
      </c>
      <c r="F358" t="s">
        <v>431</v>
      </c>
      <c r="G358">
        <v>8234</v>
      </c>
      <c r="H358" t="s">
        <v>421</v>
      </c>
      <c r="I358"/>
      <c r="J358"/>
      <c r="K358" t="s">
        <v>432</v>
      </c>
      <c r="L358"/>
      <c r="M358"/>
      <c r="N358"/>
    </row>
    <row r="359" spans="1:21" s="45" customFormat="1" ht="14.25" hidden="1" x14ac:dyDescent="0.2">
      <c r="A359" s="72">
        <v>108781</v>
      </c>
      <c r="B359" t="s">
        <v>1079</v>
      </c>
      <c r="C359" t="s">
        <v>1080</v>
      </c>
      <c r="D359" s="73">
        <v>1951</v>
      </c>
      <c r="E359" t="s">
        <v>382</v>
      </c>
      <c r="F359" t="s">
        <v>1081</v>
      </c>
      <c r="G359">
        <v>8234</v>
      </c>
      <c r="H359" t="s">
        <v>421</v>
      </c>
      <c r="I359" t="s">
        <v>1082</v>
      </c>
      <c r="J359"/>
      <c r="K359" t="s">
        <v>1083</v>
      </c>
      <c r="L359"/>
      <c r="M359"/>
      <c r="N359"/>
    </row>
    <row r="360" spans="1:21" s="45" customFormat="1" ht="14.25" hidden="1" x14ac:dyDescent="0.2">
      <c r="A360" s="72">
        <v>212745</v>
      </c>
      <c r="B360" t="s">
        <v>2516</v>
      </c>
      <c r="C360" t="s">
        <v>176</v>
      </c>
      <c r="D360" s="73">
        <v>1966</v>
      </c>
      <c r="E360" t="s">
        <v>382</v>
      </c>
      <c r="F360" t="s">
        <v>2519</v>
      </c>
      <c r="G360">
        <v>8235</v>
      </c>
      <c r="H360" t="s">
        <v>396</v>
      </c>
      <c r="I360" t="s">
        <v>2521</v>
      </c>
      <c r="J360"/>
      <c r="K360" t="s">
        <v>2522</v>
      </c>
      <c r="L360"/>
      <c r="M360"/>
      <c r="N360"/>
    </row>
    <row r="361" spans="1:21" s="45" customFormat="1" ht="14.25" hidden="1" x14ac:dyDescent="0.2">
      <c r="A361" s="72">
        <v>272048</v>
      </c>
      <c r="B361" t="s">
        <v>674</v>
      </c>
      <c r="C361" t="s">
        <v>176</v>
      </c>
      <c r="D361" s="73">
        <v>1943</v>
      </c>
      <c r="E361" t="s">
        <v>382</v>
      </c>
      <c r="F361" t="s">
        <v>681</v>
      </c>
      <c r="G361">
        <v>8235</v>
      </c>
      <c r="H361" t="s">
        <v>396</v>
      </c>
      <c r="I361" t="s">
        <v>682</v>
      </c>
      <c r="J361"/>
      <c r="K361" t="s">
        <v>683</v>
      </c>
      <c r="L361"/>
      <c r="M361"/>
      <c r="N361"/>
      <c r="U361" s="46"/>
    </row>
    <row r="362" spans="1:21" s="45" customFormat="1" ht="14.25" hidden="1" x14ac:dyDescent="0.2">
      <c r="A362" s="72">
        <v>279199</v>
      </c>
      <c r="B362" t="s">
        <v>386</v>
      </c>
      <c r="C362" t="s">
        <v>367</v>
      </c>
      <c r="D362" s="73">
        <v>1942</v>
      </c>
      <c r="E362" t="s">
        <v>382</v>
      </c>
      <c r="F362" t="s">
        <v>395</v>
      </c>
      <c r="G362">
        <v>8235</v>
      </c>
      <c r="H362" t="s">
        <v>396</v>
      </c>
      <c r="I362" t="s">
        <v>397</v>
      </c>
      <c r="J362"/>
      <c r="K362" t="s">
        <v>398</v>
      </c>
      <c r="L362"/>
      <c r="M362"/>
      <c r="N362"/>
    </row>
    <row r="363" spans="1:21" s="45" customFormat="1" ht="14.25" hidden="1" x14ac:dyDescent="0.2">
      <c r="A363" s="72">
        <v>326430</v>
      </c>
      <c r="B363" t="s">
        <v>807</v>
      </c>
      <c r="C363" t="s">
        <v>372</v>
      </c>
      <c r="D363" s="73">
        <v>1949</v>
      </c>
      <c r="E363" t="s">
        <v>382</v>
      </c>
      <c r="F363" t="s">
        <v>808</v>
      </c>
      <c r="G363">
        <v>8236</v>
      </c>
      <c r="H363" t="s">
        <v>465</v>
      </c>
      <c r="I363" t="s">
        <v>809</v>
      </c>
      <c r="J363" t="s">
        <v>810</v>
      </c>
      <c r="K363" t="s">
        <v>811</v>
      </c>
      <c r="L363"/>
      <c r="M363"/>
      <c r="N363"/>
      <c r="U363" s="46"/>
    </row>
    <row r="364" spans="1:21" s="45" customFormat="1" ht="14.25" hidden="1" x14ac:dyDescent="0.2">
      <c r="A364" s="72">
        <v>396693</v>
      </c>
      <c r="B364" t="s">
        <v>779</v>
      </c>
      <c r="C364" t="s">
        <v>381</v>
      </c>
      <c r="D364" s="73">
        <v>1971</v>
      </c>
      <c r="E364" t="s">
        <v>382</v>
      </c>
      <c r="F364" t="s">
        <v>791</v>
      </c>
      <c r="G364">
        <v>8240</v>
      </c>
      <c r="H364" t="s">
        <v>37</v>
      </c>
      <c r="I364"/>
      <c r="J364" t="s">
        <v>792</v>
      </c>
      <c r="K364" t="s">
        <v>793</v>
      </c>
      <c r="L364"/>
      <c r="M364"/>
      <c r="N364"/>
    </row>
    <row r="365" spans="1:21" s="45" customFormat="1" ht="14.25" hidden="1" x14ac:dyDescent="0.2">
      <c r="A365" s="72">
        <v>801314</v>
      </c>
      <c r="B365" t="s">
        <v>2138</v>
      </c>
      <c r="C365" t="s">
        <v>798</v>
      </c>
      <c r="D365" s="73">
        <v>1952</v>
      </c>
      <c r="E365" t="s">
        <v>382</v>
      </c>
      <c r="F365" t="s">
        <v>2139</v>
      </c>
      <c r="G365">
        <v>8235</v>
      </c>
      <c r="H365" t="s">
        <v>396</v>
      </c>
      <c r="I365"/>
      <c r="J365"/>
      <c r="K365" t="s">
        <v>2140</v>
      </c>
      <c r="L365"/>
      <c r="M365"/>
      <c r="N365"/>
      <c r="U365" s="46"/>
    </row>
    <row r="366" spans="1:21" s="45" customFormat="1" ht="14.25" hidden="1" x14ac:dyDescent="0.2">
      <c r="A366" s="72">
        <v>898900</v>
      </c>
      <c r="B366" t="s">
        <v>2516</v>
      </c>
      <c r="C366" t="s">
        <v>348</v>
      </c>
      <c r="D366" s="73">
        <v>1998</v>
      </c>
      <c r="E366" t="s">
        <v>382</v>
      </c>
      <c r="F366" t="s">
        <v>2517</v>
      </c>
      <c r="G366">
        <v>8200</v>
      </c>
      <c r="H366" t="s">
        <v>78</v>
      </c>
      <c r="I366"/>
      <c r="J366"/>
      <c r="K366" t="s">
        <v>2518</v>
      </c>
      <c r="L366"/>
      <c r="M366"/>
      <c r="N366"/>
    </row>
    <row r="367" spans="1:21" s="45" customFormat="1" ht="14.25" hidden="1" x14ac:dyDescent="0.2">
      <c r="A367" s="72">
        <v>969679</v>
      </c>
      <c r="B367" t="s">
        <v>2516</v>
      </c>
      <c r="C367" t="s">
        <v>88</v>
      </c>
      <c r="D367" s="73">
        <v>2001</v>
      </c>
      <c r="E367" t="s">
        <v>382</v>
      </c>
      <c r="F367" t="s">
        <v>2519</v>
      </c>
      <c r="G367">
        <v>8235</v>
      </c>
      <c r="H367" t="s">
        <v>435</v>
      </c>
      <c r="I367"/>
      <c r="J367"/>
      <c r="K367" t="s">
        <v>2520</v>
      </c>
      <c r="L367"/>
      <c r="M367"/>
      <c r="N367"/>
    </row>
    <row r="368" spans="1:21" s="45" customFormat="1" ht="14.25" hidden="1" x14ac:dyDescent="0.2">
      <c r="A368" s="72">
        <v>2086</v>
      </c>
      <c r="B368" t="s">
        <v>368</v>
      </c>
      <c r="C368" t="s">
        <v>369</v>
      </c>
      <c r="D368" s="73">
        <v>2008</v>
      </c>
      <c r="E368" t="s">
        <v>116</v>
      </c>
      <c r="F368" t="s">
        <v>370</v>
      </c>
      <c r="G368">
        <v>8224</v>
      </c>
      <c r="H368" t="s">
        <v>118</v>
      </c>
      <c r="I368"/>
      <c r="J368"/>
      <c r="K368"/>
      <c r="L368"/>
      <c r="M368"/>
      <c r="N368"/>
      <c r="U368" s="46"/>
    </row>
    <row r="369" spans="1:21" s="45" customFormat="1" ht="14.25" hidden="1" x14ac:dyDescent="0.2">
      <c r="A369" s="72">
        <v>2604</v>
      </c>
      <c r="B369" t="s">
        <v>866</v>
      </c>
      <c r="C369" t="s">
        <v>867</v>
      </c>
      <c r="D369" s="73">
        <v>2008</v>
      </c>
      <c r="E369" t="s">
        <v>116</v>
      </c>
      <c r="F369" t="s">
        <v>868</v>
      </c>
      <c r="G369">
        <v>8224</v>
      </c>
      <c r="H369" t="s">
        <v>118</v>
      </c>
      <c r="I369"/>
      <c r="J369"/>
      <c r="K369"/>
      <c r="L369"/>
      <c r="M369"/>
      <c r="N369"/>
      <c r="U369" s="46"/>
    </row>
    <row r="370" spans="1:21" s="45" customFormat="1" ht="14.25" hidden="1" x14ac:dyDescent="0.2">
      <c r="A370" s="72">
        <v>2605</v>
      </c>
      <c r="B370" t="s">
        <v>114</v>
      </c>
      <c r="C370" t="s">
        <v>115</v>
      </c>
      <c r="D370" s="73">
        <v>2009</v>
      </c>
      <c r="E370" t="s">
        <v>116</v>
      </c>
      <c r="F370" t="s">
        <v>117</v>
      </c>
      <c r="G370">
        <v>8224</v>
      </c>
      <c r="H370" t="s">
        <v>118</v>
      </c>
      <c r="I370"/>
      <c r="J370"/>
      <c r="K370"/>
      <c r="L370"/>
      <c r="M370"/>
      <c r="N370"/>
    </row>
    <row r="371" spans="1:21" s="45" customFormat="1" ht="14.25" hidden="1" x14ac:dyDescent="0.2">
      <c r="A371" s="72">
        <v>107906</v>
      </c>
      <c r="B371" t="s">
        <v>368</v>
      </c>
      <c r="C371" t="s">
        <v>372</v>
      </c>
      <c r="D371" s="73">
        <v>1969</v>
      </c>
      <c r="E371" t="s">
        <v>116</v>
      </c>
      <c r="F371" t="s">
        <v>370</v>
      </c>
      <c r="G371">
        <v>8224</v>
      </c>
      <c r="H371" t="s">
        <v>118</v>
      </c>
      <c r="I371" t="s">
        <v>373</v>
      </c>
      <c r="J371" t="s">
        <v>374</v>
      </c>
      <c r="K371" t="s">
        <v>375</v>
      </c>
      <c r="L371"/>
      <c r="M371"/>
      <c r="N371"/>
    </row>
    <row r="372" spans="1:21" s="45" customFormat="1" ht="14.25" hidden="1" x14ac:dyDescent="0.2">
      <c r="A372" s="72">
        <v>107910</v>
      </c>
      <c r="B372" t="s">
        <v>1292</v>
      </c>
      <c r="C372" t="s">
        <v>735</v>
      </c>
      <c r="D372" s="73">
        <v>1946</v>
      </c>
      <c r="E372" t="s">
        <v>116</v>
      </c>
      <c r="F372" t="s">
        <v>1296</v>
      </c>
      <c r="G372">
        <v>8222</v>
      </c>
      <c r="H372" t="s">
        <v>246</v>
      </c>
      <c r="I372" t="s">
        <v>1297</v>
      </c>
      <c r="J372" t="s">
        <v>1298</v>
      </c>
      <c r="K372" t="s">
        <v>1299</v>
      </c>
      <c r="L372"/>
      <c r="M372"/>
      <c r="N372"/>
      <c r="U372" s="46"/>
    </row>
    <row r="373" spans="1:21" s="45" customFormat="1" ht="14.25" hidden="1" x14ac:dyDescent="0.2">
      <c r="A373" s="72">
        <v>107914</v>
      </c>
      <c r="B373" t="s">
        <v>1731</v>
      </c>
      <c r="C373" t="s">
        <v>525</v>
      </c>
      <c r="D373" s="73">
        <v>1941</v>
      </c>
      <c r="E373" t="s">
        <v>116</v>
      </c>
      <c r="F373" t="s">
        <v>1732</v>
      </c>
      <c r="G373">
        <v>8222</v>
      </c>
      <c r="H373" t="s">
        <v>246</v>
      </c>
      <c r="I373" t="s">
        <v>1733</v>
      </c>
      <c r="J373" t="s">
        <v>1734</v>
      </c>
      <c r="K373" t="s">
        <v>1735</v>
      </c>
      <c r="L373"/>
      <c r="M373"/>
      <c r="N373"/>
      <c r="U373" s="46"/>
    </row>
    <row r="374" spans="1:21" s="45" customFormat="1" ht="14.25" hidden="1" x14ac:dyDescent="0.2">
      <c r="A374" s="72">
        <v>107916</v>
      </c>
      <c r="B374" t="s">
        <v>2029</v>
      </c>
      <c r="C374" t="s">
        <v>88</v>
      </c>
      <c r="D374" s="73">
        <v>1975</v>
      </c>
      <c r="E374" t="s">
        <v>116</v>
      </c>
      <c r="F374" t="s">
        <v>1296</v>
      </c>
      <c r="G374">
        <v>8222</v>
      </c>
      <c r="H374" t="s">
        <v>246</v>
      </c>
      <c r="I374" t="s">
        <v>2033</v>
      </c>
      <c r="J374" t="s">
        <v>2034</v>
      </c>
      <c r="K374" t="s">
        <v>2035</v>
      </c>
      <c r="L374"/>
      <c r="M374"/>
      <c r="N374"/>
      <c r="U374" s="46"/>
    </row>
    <row r="375" spans="1:21" s="45" customFormat="1" ht="14.25" hidden="1" x14ac:dyDescent="0.2">
      <c r="A375" s="72">
        <v>107921</v>
      </c>
      <c r="B375" t="s">
        <v>2377</v>
      </c>
      <c r="C375" t="s">
        <v>735</v>
      </c>
      <c r="D375" s="73">
        <v>1942</v>
      </c>
      <c r="E375" t="s">
        <v>116</v>
      </c>
      <c r="F375" t="s">
        <v>2380</v>
      </c>
      <c r="G375">
        <v>8224</v>
      </c>
      <c r="H375" t="s">
        <v>118</v>
      </c>
      <c r="I375" t="s">
        <v>2381</v>
      </c>
      <c r="J375"/>
      <c r="K375" t="s">
        <v>2382</v>
      </c>
      <c r="L375"/>
      <c r="M375"/>
      <c r="N375"/>
    </row>
    <row r="376" spans="1:21" s="45" customFormat="1" ht="14.25" hidden="1" x14ac:dyDescent="0.2">
      <c r="A376" s="72">
        <v>107922</v>
      </c>
      <c r="B376" t="s">
        <v>2377</v>
      </c>
      <c r="C376" t="s">
        <v>525</v>
      </c>
      <c r="D376" s="73">
        <v>1969</v>
      </c>
      <c r="E376" t="s">
        <v>116</v>
      </c>
      <c r="F376" t="s">
        <v>2380</v>
      </c>
      <c r="G376">
        <v>8224</v>
      </c>
      <c r="H376" t="s">
        <v>118</v>
      </c>
      <c r="I376" t="s">
        <v>2381</v>
      </c>
      <c r="J376"/>
      <c r="K376" t="s">
        <v>2382</v>
      </c>
      <c r="L376"/>
      <c r="M376"/>
      <c r="N376"/>
    </row>
    <row r="377" spans="1:21" s="45" customFormat="1" ht="14.25" hidden="1" x14ac:dyDescent="0.2">
      <c r="A377" s="72">
        <v>107923</v>
      </c>
      <c r="B377" t="s">
        <v>2470</v>
      </c>
      <c r="C377" t="s">
        <v>1969</v>
      </c>
      <c r="D377" s="73">
        <v>1959</v>
      </c>
      <c r="E377" t="s">
        <v>116</v>
      </c>
      <c r="F377" t="s">
        <v>2471</v>
      </c>
      <c r="G377">
        <v>8224</v>
      </c>
      <c r="H377" t="s">
        <v>118</v>
      </c>
      <c r="I377" t="s">
        <v>2472</v>
      </c>
      <c r="J377" t="s">
        <v>2473</v>
      </c>
      <c r="K377" t="s">
        <v>2474</v>
      </c>
      <c r="L377"/>
      <c r="M377"/>
      <c r="N377"/>
      <c r="U377" s="46"/>
    </row>
    <row r="378" spans="1:21" s="45" customFormat="1" ht="14.25" hidden="1" x14ac:dyDescent="0.2">
      <c r="A378" s="72">
        <v>107929</v>
      </c>
      <c r="B378" t="s">
        <v>798</v>
      </c>
      <c r="C378" t="s">
        <v>1161</v>
      </c>
      <c r="D378" s="73">
        <v>1965</v>
      </c>
      <c r="E378" t="s">
        <v>116</v>
      </c>
      <c r="F378" t="s">
        <v>2596</v>
      </c>
      <c r="G378">
        <v>8224</v>
      </c>
      <c r="H378" t="s">
        <v>118</v>
      </c>
      <c r="I378" t="s">
        <v>2597</v>
      </c>
      <c r="J378" t="s">
        <v>2598</v>
      </c>
      <c r="K378" t="s">
        <v>2599</v>
      </c>
      <c r="L378"/>
      <c r="M378"/>
      <c r="N378"/>
    </row>
    <row r="379" spans="1:21" s="45" customFormat="1" ht="14.25" hidden="1" x14ac:dyDescent="0.2">
      <c r="A379" s="72">
        <v>107932</v>
      </c>
      <c r="B379" t="s">
        <v>798</v>
      </c>
      <c r="C379" t="s">
        <v>531</v>
      </c>
      <c r="D379" s="73">
        <v>1984</v>
      </c>
      <c r="E379" t="s">
        <v>116</v>
      </c>
      <c r="F379" t="s">
        <v>2591</v>
      </c>
      <c r="G379">
        <v>8224</v>
      </c>
      <c r="H379" t="s">
        <v>118</v>
      </c>
      <c r="I379"/>
      <c r="J379" t="s">
        <v>2592</v>
      </c>
      <c r="K379" t="s">
        <v>2593</v>
      </c>
      <c r="L379"/>
      <c r="M379"/>
      <c r="N379"/>
      <c r="U379" s="46"/>
    </row>
    <row r="380" spans="1:21" s="45" customFormat="1" ht="14.25" hidden="1" x14ac:dyDescent="0.2">
      <c r="A380" s="72">
        <v>174265</v>
      </c>
      <c r="B380" t="s">
        <v>715</v>
      </c>
      <c r="C380" t="s">
        <v>176</v>
      </c>
      <c r="D380" s="73">
        <v>1957</v>
      </c>
      <c r="E380" t="s">
        <v>116</v>
      </c>
      <c r="F380" t="s">
        <v>718</v>
      </c>
      <c r="G380">
        <v>8224</v>
      </c>
      <c r="H380" t="s">
        <v>118</v>
      </c>
      <c r="I380" t="s">
        <v>719</v>
      </c>
      <c r="J380" t="s">
        <v>720</v>
      </c>
      <c r="K380" t="s">
        <v>721</v>
      </c>
      <c r="L380"/>
      <c r="M380"/>
      <c r="N380"/>
      <c r="U380" s="46"/>
    </row>
    <row r="381" spans="1:21" s="45" customFormat="1" ht="14.25" hidden="1" x14ac:dyDescent="0.2">
      <c r="A381" s="72">
        <v>264606</v>
      </c>
      <c r="B381" t="s">
        <v>2080</v>
      </c>
      <c r="C381" t="s">
        <v>2081</v>
      </c>
      <c r="D381" s="73">
        <v>1953</v>
      </c>
      <c r="E381" t="s">
        <v>116</v>
      </c>
      <c r="F381" t="s">
        <v>2082</v>
      </c>
      <c r="G381">
        <v>8224</v>
      </c>
      <c r="H381" t="s">
        <v>118</v>
      </c>
      <c r="I381" t="s">
        <v>2083</v>
      </c>
      <c r="J381" t="s">
        <v>2084</v>
      </c>
      <c r="K381" t="s">
        <v>2085</v>
      </c>
      <c r="L381"/>
      <c r="M381"/>
      <c r="N381"/>
    </row>
    <row r="382" spans="1:21" s="45" customFormat="1" ht="14.25" hidden="1" x14ac:dyDescent="0.2">
      <c r="A382" s="72">
        <v>273637</v>
      </c>
      <c r="B382" t="s">
        <v>634</v>
      </c>
      <c r="C382" t="s">
        <v>176</v>
      </c>
      <c r="D382" s="73">
        <v>1961</v>
      </c>
      <c r="E382" t="s">
        <v>116</v>
      </c>
      <c r="F382" t="s">
        <v>637</v>
      </c>
      <c r="G382">
        <v>8213</v>
      </c>
      <c r="H382" t="s">
        <v>136</v>
      </c>
      <c r="I382"/>
      <c r="J382" t="s">
        <v>638</v>
      </c>
      <c r="K382" t="s">
        <v>639</v>
      </c>
      <c r="L382"/>
      <c r="M382"/>
      <c r="N382"/>
      <c r="U382" s="46"/>
    </row>
    <row r="383" spans="1:21" s="45" customFormat="1" ht="14.25" hidden="1" x14ac:dyDescent="0.2">
      <c r="A383" s="72">
        <v>288683</v>
      </c>
      <c r="B383" t="s">
        <v>715</v>
      </c>
      <c r="C383" t="s">
        <v>328</v>
      </c>
      <c r="D383" s="73">
        <v>1991</v>
      </c>
      <c r="E383" t="s">
        <v>116</v>
      </c>
      <c r="F383" t="s">
        <v>716</v>
      </c>
      <c r="G383">
        <v>8207</v>
      </c>
      <c r="H383" t="s">
        <v>78</v>
      </c>
      <c r="I383"/>
      <c r="J383">
        <v>41795390230</v>
      </c>
      <c r="K383" t="s">
        <v>717</v>
      </c>
      <c r="L383"/>
      <c r="M383"/>
      <c r="N383"/>
      <c r="U383" s="46"/>
    </row>
    <row r="384" spans="1:21" s="45" customFormat="1" ht="14.25" hidden="1" x14ac:dyDescent="0.2">
      <c r="A384" s="72">
        <v>328089</v>
      </c>
      <c r="B384" t="s">
        <v>1292</v>
      </c>
      <c r="C384" t="s">
        <v>244</v>
      </c>
      <c r="D384" s="73">
        <v>1976</v>
      </c>
      <c r="E384" t="s">
        <v>116</v>
      </c>
      <c r="F384" t="s">
        <v>1325</v>
      </c>
      <c r="G384">
        <v>8222</v>
      </c>
      <c r="H384" t="s">
        <v>246</v>
      </c>
      <c r="I384"/>
      <c r="J384" t="s">
        <v>1326</v>
      </c>
      <c r="K384" t="s">
        <v>1327</v>
      </c>
      <c r="L384"/>
      <c r="M384"/>
      <c r="N384"/>
      <c r="U384" s="46"/>
    </row>
    <row r="385" spans="1:21" s="45" customFormat="1" ht="14.25" hidden="1" x14ac:dyDescent="0.2">
      <c r="A385" s="72">
        <v>456927</v>
      </c>
      <c r="B385" t="s">
        <v>1357</v>
      </c>
      <c r="C385" t="s">
        <v>1358</v>
      </c>
      <c r="D385" s="73">
        <v>1971</v>
      </c>
      <c r="E385" t="s">
        <v>116</v>
      </c>
      <c r="F385" t="s">
        <v>1359</v>
      </c>
      <c r="G385">
        <v>8213</v>
      </c>
      <c r="H385" t="s">
        <v>136</v>
      </c>
      <c r="I385"/>
      <c r="J385" t="s">
        <v>1360</v>
      </c>
      <c r="K385" t="s">
        <v>1361</v>
      </c>
      <c r="L385"/>
      <c r="M385"/>
      <c r="N385"/>
      <c r="U385" s="46"/>
    </row>
    <row r="386" spans="1:21" s="45" customFormat="1" ht="14.25" hidden="1" x14ac:dyDescent="0.2">
      <c r="A386" s="72">
        <v>457109</v>
      </c>
      <c r="B386" t="s">
        <v>304</v>
      </c>
      <c r="C386" t="s">
        <v>305</v>
      </c>
      <c r="D386" s="73">
        <v>1991</v>
      </c>
      <c r="E386" t="s">
        <v>116</v>
      </c>
      <c r="F386" t="s">
        <v>306</v>
      </c>
      <c r="G386">
        <v>8212</v>
      </c>
      <c r="H386" t="s">
        <v>307</v>
      </c>
      <c r="I386"/>
      <c r="J386" t="s">
        <v>308</v>
      </c>
      <c r="K386" t="s">
        <v>309</v>
      </c>
      <c r="L386"/>
      <c r="M386"/>
      <c r="N386"/>
      <c r="U386" s="46"/>
    </row>
    <row r="387" spans="1:21" s="45" customFormat="1" ht="14.25" hidden="1" x14ac:dyDescent="0.2">
      <c r="A387" s="72">
        <v>495816</v>
      </c>
      <c r="B387" t="s">
        <v>216</v>
      </c>
      <c r="C387" t="s">
        <v>217</v>
      </c>
      <c r="D387" s="73">
        <v>1990</v>
      </c>
      <c r="E387" t="s">
        <v>116</v>
      </c>
      <c r="F387" t="s">
        <v>218</v>
      </c>
      <c r="G387">
        <v>8207</v>
      </c>
      <c r="H387" t="s">
        <v>219</v>
      </c>
      <c r="I387"/>
      <c r="J387" t="s">
        <v>220</v>
      </c>
      <c r="K387" t="s">
        <v>221</v>
      </c>
      <c r="L387"/>
      <c r="M387"/>
      <c r="N387"/>
      <c r="U387" s="46"/>
    </row>
    <row r="388" spans="1:21" s="45" customFormat="1" ht="14.25" hidden="1" x14ac:dyDescent="0.2">
      <c r="A388" s="72">
        <v>589072</v>
      </c>
      <c r="B388" t="s">
        <v>2523</v>
      </c>
      <c r="C388" t="s">
        <v>545</v>
      </c>
      <c r="D388" s="73">
        <v>1992</v>
      </c>
      <c r="E388" t="s">
        <v>116</v>
      </c>
      <c r="F388" t="s">
        <v>2524</v>
      </c>
      <c r="G388">
        <v>8207</v>
      </c>
      <c r="H388" t="s">
        <v>219</v>
      </c>
      <c r="I388"/>
      <c r="J388"/>
      <c r="K388" t="s">
        <v>2525</v>
      </c>
      <c r="L388"/>
      <c r="M388"/>
      <c r="N388"/>
      <c r="U388" s="46"/>
    </row>
    <row r="389" spans="1:21" s="45" customFormat="1" ht="14.25" hidden="1" x14ac:dyDescent="0.2">
      <c r="A389" s="72">
        <v>852253</v>
      </c>
      <c r="B389" t="s">
        <v>1034</v>
      </c>
      <c r="C389" t="s">
        <v>1035</v>
      </c>
      <c r="D389" s="73">
        <v>1970</v>
      </c>
      <c r="E389" t="s">
        <v>116</v>
      </c>
      <c r="F389" t="s">
        <v>1036</v>
      </c>
      <c r="G389">
        <v>8213</v>
      </c>
      <c r="H389" t="s">
        <v>136</v>
      </c>
      <c r="I389"/>
      <c r="J389" t="s">
        <v>1037</v>
      </c>
      <c r="K389" t="s">
        <v>1038</v>
      </c>
      <c r="L389"/>
      <c r="M389"/>
      <c r="N389"/>
      <c r="U389" s="46"/>
    </row>
    <row r="390" spans="1:21" s="45" customFormat="1" ht="14.25" hidden="1" x14ac:dyDescent="0.2">
      <c r="A390" s="72">
        <v>870508</v>
      </c>
      <c r="B390" t="s">
        <v>798</v>
      </c>
      <c r="C390" t="s">
        <v>1047</v>
      </c>
      <c r="D390" s="73">
        <v>1963</v>
      </c>
      <c r="E390" t="s">
        <v>116</v>
      </c>
      <c r="F390" t="s">
        <v>2594</v>
      </c>
      <c r="G390">
        <v>8224</v>
      </c>
      <c r="H390" t="s">
        <v>118</v>
      </c>
      <c r="I390"/>
      <c r="J390" t="s">
        <v>1037</v>
      </c>
      <c r="K390" t="s">
        <v>2595</v>
      </c>
      <c r="L390"/>
      <c r="M390"/>
      <c r="N390"/>
      <c r="U390" s="46"/>
    </row>
    <row r="391" spans="1:21" s="45" customFormat="1" ht="14.25" hidden="1" x14ac:dyDescent="0.2">
      <c r="A391" s="72">
        <v>870510</v>
      </c>
      <c r="B391" t="s">
        <v>634</v>
      </c>
      <c r="C391" t="s">
        <v>635</v>
      </c>
      <c r="D391" s="73">
        <v>2003</v>
      </c>
      <c r="E391" t="s">
        <v>116</v>
      </c>
      <c r="F391" t="s">
        <v>636</v>
      </c>
      <c r="G391">
        <v>8213</v>
      </c>
      <c r="H391" t="s">
        <v>136</v>
      </c>
      <c r="I391"/>
      <c r="J391"/>
      <c r="K391"/>
      <c r="L391"/>
      <c r="M391"/>
      <c r="N391"/>
      <c r="U391" s="46"/>
    </row>
    <row r="392" spans="1:21" s="45" customFormat="1" ht="14.25" hidden="1" x14ac:dyDescent="0.2">
      <c r="A392" s="72">
        <v>939477</v>
      </c>
      <c r="B392" t="s">
        <v>1782</v>
      </c>
      <c r="C392" t="s">
        <v>1783</v>
      </c>
      <c r="D392" s="73">
        <v>2004</v>
      </c>
      <c r="E392" t="s">
        <v>116</v>
      </c>
      <c r="F392" t="s">
        <v>1784</v>
      </c>
      <c r="G392">
        <v>8224</v>
      </c>
      <c r="H392" t="s">
        <v>118</v>
      </c>
      <c r="I392"/>
      <c r="J392" t="s">
        <v>1785</v>
      </c>
      <c r="K392" t="s">
        <v>1786</v>
      </c>
      <c r="L392"/>
      <c r="M392"/>
      <c r="N392"/>
      <c r="U392" s="46"/>
    </row>
    <row r="393" spans="1:21" s="45" customFormat="1" ht="14.25" hidden="1" x14ac:dyDescent="0.2">
      <c r="A393" s="72">
        <v>939622</v>
      </c>
      <c r="B393" t="s">
        <v>1206</v>
      </c>
      <c r="C393" t="s">
        <v>2845</v>
      </c>
      <c r="D393" s="73">
        <v>2005</v>
      </c>
      <c r="E393" t="s">
        <v>116</v>
      </c>
      <c r="F393" t="s">
        <v>1207</v>
      </c>
      <c r="G393">
        <v>8224</v>
      </c>
      <c r="H393" t="s">
        <v>118</v>
      </c>
      <c r="I393"/>
      <c r="J393"/>
      <c r="K393"/>
      <c r="L393"/>
      <c r="M393"/>
      <c r="N393"/>
    </row>
    <row r="394" spans="1:21" s="45" customFormat="1" ht="14.25" hidden="1" x14ac:dyDescent="0.2">
      <c r="A394" s="72">
        <v>939623</v>
      </c>
      <c r="B394" t="s">
        <v>368</v>
      </c>
      <c r="C394" t="s">
        <v>371</v>
      </c>
      <c r="D394" s="73">
        <v>2005</v>
      </c>
      <c r="E394" t="s">
        <v>116</v>
      </c>
      <c r="F394" t="s">
        <v>370</v>
      </c>
      <c r="G394">
        <v>8224</v>
      </c>
      <c r="H394" t="s">
        <v>118</v>
      </c>
      <c r="I394"/>
      <c r="J394"/>
      <c r="K394"/>
      <c r="L394"/>
      <c r="M394"/>
      <c r="N394"/>
    </row>
    <row r="395" spans="1:21" s="45" customFormat="1" ht="14.25" hidden="1" x14ac:dyDescent="0.2">
      <c r="A395" s="72">
        <v>939626</v>
      </c>
      <c r="B395" t="s">
        <v>1870</v>
      </c>
      <c r="C395" t="s">
        <v>454</v>
      </c>
      <c r="D395" s="73">
        <v>1969</v>
      </c>
      <c r="E395" t="s">
        <v>116</v>
      </c>
      <c r="F395" t="s">
        <v>1871</v>
      </c>
      <c r="G395">
        <v>8213</v>
      </c>
      <c r="H395" t="s">
        <v>136</v>
      </c>
      <c r="I395"/>
      <c r="J395"/>
      <c r="K395"/>
      <c r="L395"/>
      <c r="M395"/>
      <c r="N395"/>
      <c r="U395" s="46"/>
    </row>
    <row r="396" spans="1:21" s="45" customFormat="1" ht="14.25" hidden="1" x14ac:dyDescent="0.2">
      <c r="A396" s="72">
        <v>975773</v>
      </c>
      <c r="B396" t="s">
        <v>913</v>
      </c>
      <c r="C396" t="s">
        <v>914</v>
      </c>
      <c r="D396" s="73">
        <v>2006</v>
      </c>
      <c r="E396" t="s">
        <v>116</v>
      </c>
      <c r="F396" t="s">
        <v>915</v>
      </c>
      <c r="G396">
        <v>8224</v>
      </c>
      <c r="H396" t="s">
        <v>118</v>
      </c>
      <c r="I396"/>
      <c r="J396"/>
      <c r="K396"/>
      <c r="L396"/>
      <c r="M396"/>
      <c r="N396"/>
      <c r="U396" s="46"/>
    </row>
    <row r="397" spans="1:21" s="45" customFormat="1" ht="14.25" hidden="1" x14ac:dyDescent="0.2">
      <c r="A397" s="72">
        <v>982177</v>
      </c>
      <c r="B397" t="s">
        <v>1503</v>
      </c>
      <c r="C397" t="s">
        <v>146</v>
      </c>
      <c r="D397" s="73">
        <v>2006</v>
      </c>
      <c r="E397" t="s">
        <v>116</v>
      </c>
      <c r="F397" t="s">
        <v>1504</v>
      </c>
      <c r="G397">
        <v>8224</v>
      </c>
      <c r="H397" t="s">
        <v>118</v>
      </c>
      <c r="I397"/>
      <c r="J397"/>
      <c r="K397"/>
      <c r="L397"/>
      <c r="M397"/>
      <c r="N397"/>
      <c r="U397" s="46"/>
    </row>
    <row r="398" spans="1:21" s="45" customFormat="1" ht="14.25" hidden="1" x14ac:dyDescent="0.2">
      <c r="A398" s="72">
        <v>4469</v>
      </c>
      <c r="B398" t="s">
        <v>2146</v>
      </c>
      <c r="C398" t="s">
        <v>2026</v>
      </c>
      <c r="D398" s="73">
        <v>2007</v>
      </c>
      <c r="E398" t="s">
        <v>71</v>
      </c>
      <c r="F398" t="s">
        <v>2147</v>
      </c>
      <c r="G398">
        <v>8232</v>
      </c>
      <c r="H398" t="s">
        <v>73</v>
      </c>
      <c r="I398"/>
      <c r="J398"/>
      <c r="K398"/>
      <c r="L398"/>
      <c r="M398"/>
      <c r="N398"/>
      <c r="U398" s="46"/>
    </row>
    <row r="399" spans="1:21" s="45" customFormat="1" ht="14.25" hidden="1" x14ac:dyDescent="0.2">
      <c r="A399" s="72">
        <v>8396</v>
      </c>
      <c r="B399" t="s">
        <v>1660</v>
      </c>
      <c r="C399" t="s">
        <v>1661</v>
      </c>
      <c r="D399" s="73">
        <v>2009</v>
      </c>
      <c r="E399" t="s">
        <v>71</v>
      </c>
      <c r="F399" t="s">
        <v>1662</v>
      </c>
      <c r="G399">
        <v>8232</v>
      </c>
      <c r="H399" t="s">
        <v>73</v>
      </c>
      <c r="I399" t="s">
        <v>2850</v>
      </c>
      <c r="J399" t="s">
        <v>2851</v>
      </c>
      <c r="K399" t="s">
        <v>2852</v>
      </c>
      <c r="L399"/>
      <c r="M399"/>
      <c r="N399"/>
      <c r="U399" s="46"/>
    </row>
    <row r="400" spans="1:21" s="45" customFormat="1" ht="14.25" hidden="1" x14ac:dyDescent="0.2">
      <c r="A400" s="72">
        <v>8397</v>
      </c>
      <c r="B400" t="s">
        <v>69</v>
      </c>
      <c r="C400" t="s">
        <v>70</v>
      </c>
      <c r="D400" s="73">
        <v>2008</v>
      </c>
      <c r="E400" t="s">
        <v>71</v>
      </c>
      <c r="F400" t="s">
        <v>72</v>
      </c>
      <c r="G400">
        <v>8232</v>
      </c>
      <c r="H400" t="s">
        <v>73</v>
      </c>
      <c r="I400" t="s">
        <v>2796</v>
      </c>
      <c r="J400"/>
      <c r="K400" t="s">
        <v>2797</v>
      </c>
      <c r="L400"/>
      <c r="M400"/>
      <c r="N400"/>
    </row>
    <row r="401" spans="1:21" s="45" customFormat="1" ht="14.25" hidden="1" x14ac:dyDescent="0.2">
      <c r="A401" s="72">
        <v>8399</v>
      </c>
      <c r="B401" t="s">
        <v>1124</v>
      </c>
      <c r="C401" t="s">
        <v>1128</v>
      </c>
      <c r="D401" s="73">
        <v>2007</v>
      </c>
      <c r="E401" t="s">
        <v>71</v>
      </c>
      <c r="F401" t="s">
        <v>1129</v>
      </c>
      <c r="G401">
        <v>8232</v>
      </c>
      <c r="H401" t="s">
        <v>73</v>
      </c>
      <c r="I401" t="s">
        <v>2832</v>
      </c>
      <c r="J401" t="s">
        <v>2833</v>
      </c>
      <c r="K401" t="s">
        <v>2834</v>
      </c>
      <c r="L401"/>
      <c r="M401"/>
      <c r="N401"/>
    </row>
    <row r="402" spans="1:21" s="45" customFormat="1" ht="14.25" hidden="1" x14ac:dyDescent="0.2">
      <c r="A402" s="72">
        <v>8400</v>
      </c>
      <c r="B402" t="s">
        <v>2003</v>
      </c>
      <c r="C402" t="s">
        <v>2004</v>
      </c>
      <c r="D402" s="73">
        <v>2006</v>
      </c>
      <c r="E402" t="s">
        <v>71</v>
      </c>
      <c r="F402" t="s">
        <v>2005</v>
      </c>
      <c r="G402">
        <v>8232</v>
      </c>
      <c r="H402" t="s">
        <v>73</v>
      </c>
      <c r="I402"/>
      <c r="J402"/>
      <c r="K402"/>
      <c r="L402"/>
      <c r="M402"/>
      <c r="N402"/>
      <c r="U402" s="46"/>
    </row>
    <row r="403" spans="1:21" s="45" customFormat="1" ht="14.25" hidden="1" x14ac:dyDescent="0.2">
      <c r="A403" s="72">
        <v>9337</v>
      </c>
      <c r="B403" t="s">
        <v>2377</v>
      </c>
      <c r="C403" t="s">
        <v>2882</v>
      </c>
      <c r="D403" s="73">
        <v>2008</v>
      </c>
      <c r="E403" t="s">
        <v>71</v>
      </c>
      <c r="F403" t="s">
        <v>2386</v>
      </c>
      <c r="G403">
        <v>8233</v>
      </c>
      <c r="H403" t="s">
        <v>269</v>
      </c>
      <c r="I403" t="s">
        <v>2883</v>
      </c>
      <c r="J403" t="s">
        <v>2884</v>
      </c>
      <c r="K403" t="s">
        <v>2885</v>
      </c>
      <c r="L403"/>
      <c r="M403"/>
      <c r="N403"/>
    </row>
    <row r="404" spans="1:21" s="45" customFormat="1" ht="14.25" hidden="1" x14ac:dyDescent="0.2">
      <c r="A404" s="72">
        <v>107340</v>
      </c>
      <c r="B404" t="s">
        <v>1464</v>
      </c>
      <c r="C404" t="s">
        <v>1476</v>
      </c>
      <c r="D404" s="73">
        <v>1981</v>
      </c>
      <c r="E404" t="s">
        <v>71</v>
      </c>
      <c r="F404" t="s">
        <v>1477</v>
      </c>
      <c r="G404">
        <v>8232</v>
      </c>
      <c r="H404" t="s">
        <v>73</v>
      </c>
      <c r="I404" t="s">
        <v>1478</v>
      </c>
      <c r="J404" t="s">
        <v>1479</v>
      </c>
      <c r="K404" t="s">
        <v>2847</v>
      </c>
      <c r="L404"/>
      <c r="M404"/>
      <c r="N404"/>
      <c r="U404" s="46"/>
    </row>
    <row r="405" spans="1:21" s="45" customFormat="1" ht="14.25" hidden="1" x14ac:dyDescent="0.2">
      <c r="A405" s="72">
        <v>107341</v>
      </c>
      <c r="B405" t="s">
        <v>1464</v>
      </c>
      <c r="C405" t="s">
        <v>1060</v>
      </c>
      <c r="D405" s="73">
        <v>1953</v>
      </c>
      <c r="E405" t="s">
        <v>71</v>
      </c>
      <c r="F405" t="s">
        <v>1487</v>
      </c>
      <c r="G405">
        <v>8232</v>
      </c>
      <c r="H405" t="s">
        <v>73</v>
      </c>
      <c r="I405" t="s">
        <v>1488</v>
      </c>
      <c r="J405" t="s">
        <v>1489</v>
      </c>
      <c r="K405" t="s">
        <v>1490</v>
      </c>
      <c r="L405"/>
      <c r="M405"/>
      <c r="N405"/>
    </row>
    <row r="406" spans="1:21" s="45" customFormat="1" ht="14.25" hidden="1" x14ac:dyDescent="0.2">
      <c r="A406" s="72">
        <v>107345</v>
      </c>
      <c r="B406" t="s">
        <v>1464</v>
      </c>
      <c r="C406" t="s">
        <v>1161</v>
      </c>
      <c r="D406" s="73">
        <v>1979</v>
      </c>
      <c r="E406" t="s">
        <v>71</v>
      </c>
      <c r="F406" t="s">
        <v>1493</v>
      </c>
      <c r="G406">
        <v>8232</v>
      </c>
      <c r="H406" t="s">
        <v>73</v>
      </c>
      <c r="I406"/>
      <c r="J406" t="s">
        <v>1494</v>
      </c>
      <c r="K406" t="s">
        <v>1495</v>
      </c>
      <c r="L406"/>
      <c r="M406"/>
      <c r="N406"/>
      <c r="U406" s="46"/>
    </row>
    <row r="407" spans="1:21" s="45" customFormat="1" ht="14.25" hidden="1" x14ac:dyDescent="0.2">
      <c r="A407" s="72">
        <v>107347</v>
      </c>
      <c r="B407" t="s">
        <v>1641</v>
      </c>
      <c r="C407" t="s">
        <v>1648</v>
      </c>
      <c r="D407" s="73">
        <v>1982</v>
      </c>
      <c r="E407" t="s">
        <v>71</v>
      </c>
      <c r="F407" t="s">
        <v>1649</v>
      </c>
      <c r="G407">
        <v>8232</v>
      </c>
      <c r="H407" t="s">
        <v>73</v>
      </c>
      <c r="I407"/>
      <c r="J407" t="s">
        <v>1650</v>
      </c>
      <c r="K407" t="s">
        <v>1651</v>
      </c>
      <c r="L407"/>
      <c r="M407"/>
      <c r="N407"/>
      <c r="U407" s="46"/>
    </row>
    <row r="408" spans="1:21" s="45" customFormat="1" ht="14.25" hidden="1" x14ac:dyDescent="0.2">
      <c r="A408" s="72">
        <v>107350</v>
      </c>
      <c r="B408" t="s">
        <v>1641</v>
      </c>
      <c r="C408" t="s">
        <v>75</v>
      </c>
      <c r="D408" s="73">
        <v>1988</v>
      </c>
      <c r="E408" t="s">
        <v>71</v>
      </c>
      <c r="F408" t="s">
        <v>1657</v>
      </c>
      <c r="G408">
        <v>8200</v>
      </c>
      <c r="H408" t="s">
        <v>78</v>
      </c>
      <c r="I408" t="s">
        <v>1646</v>
      </c>
      <c r="J408" t="s">
        <v>1658</v>
      </c>
      <c r="K408" t="s">
        <v>1659</v>
      </c>
      <c r="L408"/>
      <c r="M408"/>
      <c r="N408"/>
      <c r="U408" s="46"/>
    </row>
    <row r="409" spans="1:21" s="45" customFormat="1" ht="14.25" hidden="1" x14ac:dyDescent="0.2">
      <c r="A409" s="72">
        <v>107351</v>
      </c>
      <c r="B409" t="s">
        <v>2377</v>
      </c>
      <c r="C409" t="s">
        <v>723</v>
      </c>
      <c r="D409" s="73">
        <v>1977</v>
      </c>
      <c r="E409" t="s">
        <v>71</v>
      </c>
      <c r="F409" t="s">
        <v>865</v>
      </c>
      <c r="G409">
        <v>8232</v>
      </c>
      <c r="H409" t="s">
        <v>73</v>
      </c>
      <c r="I409"/>
      <c r="J409" t="s">
        <v>2390</v>
      </c>
      <c r="K409" t="s">
        <v>2391</v>
      </c>
      <c r="L409"/>
      <c r="M409"/>
      <c r="N409"/>
      <c r="U409" s="46"/>
    </row>
    <row r="410" spans="1:21" s="45" customFormat="1" ht="14.25" hidden="1" x14ac:dyDescent="0.2">
      <c r="A410" s="72">
        <v>107353</v>
      </c>
      <c r="B410" t="s">
        <v>2627</v>
      </c>
      <c r="C410" t="s">
        <v>348</v>
      </c>
      <c r="D410" s="73">
        <v>1984</v>
      </c>
      <c r="E410" t="s">
        <v>71</v>
      </c>
      <c r="F410" t="s">
        <v>2634</v>
      </c>
      <c r="G410">
        <v>8232</v>
      </c>
      <c r="H410" t="s">
        <v>73</v>
      </c>
      <c r="I410" t="s">
        <v>2635</v>
      </c>
      <c r="J410" t="s">
        <v>2636</v>
      </c>
      <c r="K410" t="s">
        <v>2637</v>
      </c>
      <c r="L410"/>
      <c r="M410"/>
      <c r="N410"/>
    </row>
    <row r="411" spans="1:21" s="45" customFormat="1" ht="14.25" hidden="1" x14ac:dyDescent="0.2">
      <c r="A411" s="72">
        <v>107357</v>
      </c>
      <c r="B411" t="s">
        <v>459</v>
      </c>
      <c r="C411" t="s">
        <v>430</v>
      </c>
      <c r="D411" s="73">
        <v>1945</v>
      </c>
      <c r="E411" t="s">
        <v>71</v>
      </c>
      <c r="F411" t="s">
        <v>2672</v>
      </c>
      <c r="G411">
        <v>8232</v>
      </c>
      <c r="H411" t="s">
        <v>73</v>
      </c>
      <c r="I411" t="s">
        <v>2905</v>
      </c>
      <c r="J411" t="s">
        <v>2673</v>
      </c>
      <c r="K411" t="s">
        <v>2674</v>
      </c>
      <c r="L411"/>
      <c r="M411"/>
      <c r="N411"/>
    </row>
    <row r="412" spans="1:21" s="45" customFormat="1" ht="14.25" hidden="1" x14ac:dyDescent="0.2">
      <c r="A412" s="72">
        <v>315874</v>
      </c>
      <c r="B412" t="s">
        <v>921</v>
      </c>
      <c r="C412" t="s">
        <v>237</v>
      </c>
      <c r="D412" s="73">
        <v>1966</v>
      </c>
      <c r="E412" t="s">
        <v>71</v>
      </c>
      <c r="F412" t="s">
        <v>925</v>
      </c>
      <c r="G412">
        <v>8232</v>
      </c>
      <c r="H412" t="s">
        <v>73</v>
      </c>
      <c r="I412"/>
      <c r="J412" t="s">
        <v>926</v>
      </c>
      <c r="K412"/>
      <c r="L412"/>
      <c r="M412"/>
      <c r="N412"/>
    </row>
    <row r="413" spans="1:21" s="45" customFormat="1" ht="14.25" hidden="1" x14ac:dyDescent="0.2">
      <c r="A413" s="72">
        <v>462698</v>
      </c>
      <c r="B413" t="s">
        <v>459</v>
      </c>
      <c r="C413" t="s">
        <v>1617</v>
      </c>
      <c r="D413" s="73">
        <v>1999</v>
      </c>
      <c r="E413" t="s">
        <v>71</v>
      </c>
      <c r="F413" t="s">
        <v>2678</v>
      </c>
      <c r="G413">
        <v>8232</v>
      </c>
      <c r="H413" t="s">
        <v>73</v>
      </c>
      <c r="I413">
        <v>526531322</v>
      </c>
      <c r="J413" t="s">
        <v>2679</v>
      </c>
      <c r="K413" t="s">
        <v>2680</v>
      </c>
      <c r="L413"/>
      <c r="M413"/>
      <c r="N413"/>
      <c r="U413" s="46"/>
    </row>
    <row r="414" spans="1:21" s="45" customFormat="1" ht="14.25" hidden="1" x14ac:dyDescent="0.2">
      <c r="A414" s="72">
        <v>462699</v>
      </c>
      <c r="B414" t="s">
        <v>2036</v>
      </c>
      <c r="C414" t="s">
        <v>2037</v>
      </c>
      <c r="D414" s="73">
        <v>1998</v>
      </c>
      <c r="E414" t="s">
        <v>71</v>
      </c>
      <c r="F414" t="s">
        <v>2872</v>
      </c>
      <c r="G414">
        <v>8200</v>
      </c>
      <c r="H414" t="s">
        <v>78</v>
      </c>
      <c r="I414"/>
      <c r="J414" t="s">
        <v>2038</v>
      </c>
      <c r="K414" t="s">
        <v>2039</v>
      </c>
      <c r="L414"/>
      <c r="M414"/>
      <c r="N414"/>
      <c r="U414" s="46"/>
    </row>
    <row r="415" spans="1:21" s="45" customFormat="1" ht="14.25" hidden="1" x14ac:dyDescent="0.2">
      <c r="A415" s="72">
        <v>544069</v>
      </c>
      <c r="B415" t="s">
        <v>2086</v>
      </c>
      <c r="C415" t="s">
        <v>2873</v>
      </c>
      <c r="D415" s="73">
        <v>1948</v>
      </c>
      <c r="E415" t="s">
        <v>71</v>
      </c>
      <c r="F415" t="s">
        <v>2087</v>
      </c>
      <c r="G415">
        <v>8207</v>
      </c>
      <c r="H415" t="s">
        <v>78</v>
      </c>
      <c r="I415"/>
      <c r="J415" t="s">
        <v>2088</v>
      </c>
      <c r="K415" t="s">
        <v>2089</v>
      </c>
      <c r="L415"/>
      <c r="M415"/>
      <c r="N415"/>
      <c r="U415" s="46"/>
    </row>
    <row r="416" spans="1:21" s="45" customFormat="1" ht="14.25" hidden="1" x14ac:dyDescent="0.2">
      <c r="A416" s="72">
        <v>584169</v>
      </c>
      <c r="B416" t="s">
        <v>459</v>
      </c>
      <c r="C416" t="s">
        <v>191</v>
      </c>
      <c r="D416" s="73">
        <v>2001</v>
      </c>
      <c r="E416" t="s">
        <v>71</v>
      </c>
      <c r="F416" t="s">
        <v>2678</v>
      </c>
      <c r="G416">
        <v>8232</v>
      </c>
      <c r="H416" t="s">
        <v>73</v>
      </c>
      <c r="I416"/>
      <c r="J416" t="s">
        <v>2906</v>
      </c>
      <c r="K416" t="s">
        <v>2688</v>
      </c>
      <c r="L416"/>
      <c r="M416"/>
      <c r="N416"/>
      <c r="U416" s="46"/>
    </row>
    <row r="417" spans="1:21" s="45" customFormat="1" ht="14.25" hidden="1" x14ac:dyDescent="0.2">
      <c r="A417" s="72">
        <v>678247</v>
      </c>
      <c r="B417" t="s">
        <v>623</v>
      </c>
      <c r="C417" t="s">
        <v>624</v>
      </c>
      <c r="D417" s="73">
        <v>1962</v>
      </c>
      <c r="E417" t="s">
        <v>71</v>
      </c>
      <c r="F417" t="s">
        <v>625</v>
      </c>
      <c r="G417">
        <v>78594</v>
      </c>
      <c r="H417" t="s">
        <v>626</v>
      </c>
      <c r="I417" t="s">
        <v>2815</v>
      </c>
      <c r="J417" t="s">
        <v>2816</v>
      </c>
      <c r="K417" t="s">
        <v>627</v>
      </c>
      <c r="L417"/>
      <c r="M417"/>
      <c r="N417"/>
      <c r="U417" s="46"/>
    </row>
    <row r="418" spans="1:21" s="45" customFormat="1" ht="14.25" hidden="1" x14ac:dyDescent="0.2">
      <c r="A418" s="72">
        <v>685697</v>
      </c>
      <c r="B418" t="s">
        <v>911</v>
      </c>
      <c r="C418" t="s">
        <v>912</v>
      </c>
      <c r="D418" s="73">
        <v>1963</v>
      </c>
      <c r="E418" t="s">
        <v>71</v>
      </c>
      <c r="F418" t="s">
        <v>625</v>
      </c>
      <c r="G418">
        <v>78594</v>
      </c>
      <c r="H418" t="s">
        <v>626</v>
      </c>
      <c r="I418" t="s">
        <v>2815</v>
      </c>
      <c r="J418" t="s">
        <v>2823</v>
      </c>
      <c r="K418" t="s">
        <v>2824</v>
      </c>
      <c r="L418"/>
      <c r="M418"/>
      <c r="N418"/>
      <c r="U418" s="46"/>
    </row>
    <row r="419" spans="1:21" s="45" customFormat="1" ht="14.25" hidden="1" x14ac:dyDescent="0.2">
      <c r="A419" s="72">
        <v>750824</v>
      </c>
      <c r="B419" t="s">
        <v>386</v>
      </c>
      <c r="C419" t="s">
        <v>390</v>
      </c>
      <c r="D419" s="73">
        <v>2000</v>
      </c>
      <c r="E419" t="s">
        <v>71</v>
      </c>
      <c r="F419" t="s">
        <v>391</v>
      </c>
      <c r="G419">
        <v>8232</v>
      </c>
      <c r="H419" t="s">
        <v>73</v>
      </c>
      <c r="I419" t="s">
        <v>392</v>
      </c>
      <c r="J419" t="s">
        <v>393</v>
      </c>
      <c r="K419" t="s">
        <v>394</v>
      </c>
      <c r="L419"/>
      <c r="M419"/>
      <c r="N419"/>
      <c r="U419" s="46"/>
    </row>
    <row r="420" spans="1:21" s="45" customFormat="1" ht="14.25" hidden="1" x14ac:dyDescent="0.2">
      <c r="A420" s="72">
        <v>750825</v>
      </c>
      <c r="B420" t="s">
        <v>386</v>
      </c>
      <c r="C420" t="s">
        <v>409</v>
      </c>
      <c r="D420" s="73">
        <v>2001</v>
      </c>
      <c r="E420" t="s">
        <v>71</v>
      </c>
      <c r="F420" t="s">
        <v>410</v>
      </c>
      <c r="G420">
        <v>8232</v>
      </c>
      <c r="H420" t="s">
        <v>73</v>
      </c>
      <c r="I420" t="s">
        <v>392</v>
      </c>
      <c r="J420" t="s">
        <v>411</v>
      </c>
      <c r="K420" t="s">
        <v>412</v>
      </c>
      <c r="L420"/>
      <c r="M420"/>
      <c r="N420"/>
      <c r="U420" s="46"/>
    </row>
    <row r="421" spans="1:21" s="45" customFormat="1" ht="14.25" hidden="1" x14ac:dyDescent="0.2">
      <c r="A421" s="72">
        <v>976888</v>
      </c>
      <c r="B421" t="s">
        <v>1641</v>
      </c>
      <c r="C421" t="s">
        <v>1652</v>
      </c>
      <c r="D421" s="73">
        <v>2010</v>
      </c>
      <c r="E421" t="s">
        <v>71</v>
      </c>
      <c r="F421" t="s">
        <v>1653</v>
      </c>
      <c r="G421">
        <v>8232</v>
      </c>
      <c r="H421" t="s">
        <v>73</v>
      </c>
      <c r="I421"/>
      <c r="J421"/>
      <c r="K421"/>
      <c r="L421"/>
      <c r="M421"/>
      <c r="N421"/>
      <c r="U421" s="46"/>
    </row>
    <row r="422" spans="1:21" s="45" customFormat="1" ht="14.25" hidden="1" x14ac:dyDescent="0.2">
      <c r="A422" s="72">
        <v>977288</v>
      </c>
      <c r="B422" t="s">
        <v>2438</v>
      </c>
      <c r="C422" t="s">
        <v>2439</v>
      </c>
      <c r="D422" s="73">
        <v>2009</v>
      </c>
      <c r="E422" t="s">
        <v>71</v>
      </c>
      <c r="F422" t="s">
        <v>2440</v>
      </c>
      <c r="G422">
        <v>8232</v>
      </c>
      <c r="H422" t="s">
        <v>73</v>
      </c>
      <c r="I422" t="s">
        <v>2892</v>
      </c>
      <c r="J422" t="s">
        <v>2893</v>
      </c>
      <c r="K422" t="s">
        <v>2894</v>
      </c>
      <c r="L422"/>
      <c r="M422"/>
      <c r="N422"/>
    </row>
    <row r="423" spans="1:21" s="45" customFormat="1" ht="14.25" hidden="1" x14ac:dyDescent="0.2">
      <c r="A423" s="72">
        <v>7072</v>
      </c>
      <c r="B423" t="s">
        <v>927</v>
      </c>
      <c r="C423" t="s">
        <v>928</v>
      </c>
      <c r="D423" s="73">
        <v>1984</v>
      </c>
      <c r="E423" t="s">
        <v>45</v>
      </c>
      <c r="F423" t="s">
        <v>929</v>
      </c>
      <c r="G423">
        <v>8212</v>
      </c>
      <c r="H423" t="s">
        <v>47</v>
      </c>
      <c r="I423"/>
      <c r="J423"/>
      <c r="K423"/>
      <c r="L423"/>
      <c r="M423"/>
      <c r="N423"/>
      <c r="U423" s="46"/>
    </row>
    <row r="424" spans="1:21" s="45" customFormat="1" ht="14.25" hidden="1" x14ac:dyDescent="0.2">
      <c r="A424" s="72">
        <v>16668</v>
      </c>
      <c r="B424" t="s">
        <v>921</v>
      </c>
      <c r="C424" t="s">
        <v>65</v>
      </c>
      <c r="D424" s="73">
        <v>1953</v>
      </c>
      <c r="E424" t="s">
        <v>45</v>
      </c>
      <c r="F424" t="s">
        <v>922</v>
      </c>
      <c r="G424">
        <v>8245</v>
      </c>
      <c r="H424" t="s">
        <v>54</v>
      </c>
      <c r="I424"/>
      <c r="J424" t="s">
        <v>923</v>
      </c>
      <c r="K424" t="s">
        <v>924</v>
      </c>
      <c r="L424"/>
      <c r="M424"/>
      <c r="N424"/>
      <c r="U424" s="46"/>
    </row>
    <row r="425" spans="1:21" s="45" customFormat="1" ht="14.25" hidden="1" x14ac:dyDescent="0.2">
      <c r="A425" s="72">
        <v>107227</v>
      </c>
      <c r="B425" t="s">
        <v>2269</v>
      </c>
      <c r="C425" t="s">
        <v>1161</v>
      </c>
      <c r="D425" s="73">
        <v>1965</v>
      </c>
      <c r="E425" t="s">
        <v>45</v>
      </c>
      <c r="F425" t="s">
        <v>2270</v>
      </c>
      <c r="G425">
        <v>8447</v>
      </c>
      <c r="H425" t="s">
        <v>29</v>
      </c>
      <c r="I425" t="s">
        <v>2271</v>
      </c>
      <c r="J425" t="s">
        <v>2272</v>
      </c>
      <c r="K425" t="s">
        <v>2273</v>
      </c>
      <c r="L425"/>
      <c r="M425"/>
      <c r="N425"/>
      <c r="U425" s="46"/>
    </row>
    <row r="426" spans="1:21" s="45" customFormat="1" ht="14.25" hidden="1" x14ac:dyDescent="0.2">
      <c r="A426" s="72">
        <v>107591</v>
      </c>
      <c r="B426" t="s">
        <v>779</v>
      </c>
      <c r="C426" t="s">
        <v>798</v>
      </c>
      <c r="D426" s="73">
        <v>1944</v>
      </c>
      <c r="E426" t="s">
        <v>45</v>
      </c>
      <c r="F426" t="s">
        <v>799</v>
      </c>
      <c r="G426">
        <v>8222</v>
      </c>
      <c r="H426" t="s">
        <v>246</v>
      </c>
      <c r="I426" t="s">
        <v>800</v>
      </c>
      <c r="J426" t="s">
        <v>801</v>
      </c>
      <c r="K426" t="s">
        <v>802</v>
      </c>
      <c r="L426"/>
      <c r="M426"/>
      <c r="N426"/>
      <c r="U426" s="46"/>
    </row>
    <row r="427" spans="1:21" s="45" customFormat="1" ht="14.25" hidden="1" x14ac:dyDescent="0.2">
      <c r="A427" s="72">
        <v>107594</v>
      </c>
      <c r="B427" t="s">
        <v>1092</v>
      </c>
      <c r="C427" t="s">
        <v>34</v>
      </c>
      <c r="D427" s="73">
        <v>1937</v>
      </c>
      <c r="E427" t="s">
        <v>45</v>
      </c>
      <c r="F427" t="s">
        <v>1093</v>
      </c>
      <c r="G427">
        <v>8212</v>
      </c>
      <c r="H427" t="s">
        <v>47</v>
      </c>
      <c r="I427" t="s">
        <v>1094</v>
      </c>
      <c r="J427"/>
      <c r="K427"/>
      <c r="L427"/>
      <c r="M427"/>
      <c r="N427"/>
    </row>
    <row r="428" spans="1:21" s="45" customFormat="1" ht="14.25" hidden="1" x14ac:dyDescent="0.2">
      <c r="A428" s="72">
        <v>107944</v>
      </c>
      <c r="B428" t="s">
        <v>978</v>
      </c>
      <c r="C428" t="s">
        <v>979</v>
      </c>
      <c r="D428" s="73">
        <v>1960</v>
      </c>
      <c r="E428" t="s">
        <v>45</v>
      </c>
      <c r="F428" t="s">
        <v>980</v>
      </c>
      <c r="G428">
        <v>8212</v>
      </c>
      <c r="H428" t="s">
        <v>47</v>
      </c>
      <c r="I428" t="s">
        <v>981</v>
      </c>
      <c r="J428" t="s">
        <v>982</v>
      </c>
      <c r="K428" t="s">
        <v>983</v>
      </c>
      <c r="L428"/>
      <c r="M428"/>
      <c r="N428"/>
    </row>
    <row r="429" spans="1:21" s="45" customFormat="1" ht="14.25" hidden="1" x14ac:dyDescent="0.2">
      <c r="A429" s="72">
        <v>179199</v>
      </c>
      <c r="B429" t="s">
        <v>927</v>
      </c>
      <c r="C429" t="s">
        <v>251</v>
      </c>
      <c r="D429" s="73">
        <v>1981</v>
      </c>
      <c r="E429" t="s">
        <v>45</v>
      </c>
      <c r="F429" t="s">
        <v>929</v>
      </c>
      <c r="G429">
        <v>8212</v>
      </c>
      <c r="H429" t="s">
        <v>47</v>
      </c>
      <c r="I429" t="s">
        <v>930</v>
      </c>
      <c r="J429"/>
      <c r="K429" t="s">
        <v>931</v>
      </c>
      <c r="L429"/>
      <c r="M429"/>
      <c r="N429"/>
    </row>
    <row r="430" spans="1:21" s="45" customFormat="1" ht="14.25" hidden="1" x14ac:dyDescent="0.2">
      <c r="A430" s="72">
        <v>235730</v>
      </c>
      <c r="B430" t="s">
        <v>2283</v>
      </c>
      <c r="C430" t="s">
        <v>176</v>
      </c>
      <c r="D430" s="73">
        <v>1944</v>
      </c>
      <c r="E430" t="s">
        <v>45</v>
      </c>
      <c r="F430" t="s">
        <v>2288</v>
      </c>
      <c r="G430">
        <v>8246</v>
      </c>
      <c r="H430" t="s">
        <v>153</v>
      </c>
      <c r="I430" t="s">
        <v>2289</v>
      </c>
      <c r="J430"/>
      <c r="K430" t="s">
        <v>2290</v>
      </c>
      <c r="L430"/>
      <c r="M430"/>
      <c r="N430"/>
    </row>
    <row r="431" spans="1:21" s="45" customFormat="1" ht="14.25" hidden="1" x14ac:dyDescent="0.2">
      <c r="A431" s="72">
        <v>253726</v>
      </c>
      <c r="B431" t="s">
        <v>2064</v>
      </c>
      <c r="C431" t="s">
        <v>1096</v>
      </c>
      <c r="D431" s="73">
        <v>1954</v>
      </c>
      <c r="E431" t="s">
        <v>45</v>
      </c>
      <c r="F431" t="s">
        <v>2065</v>
      </c>
      <c r="G431">
        <v>8212</v>
      </c>
      <c r="H431" t="s">
        <v>47</v>
      </c>
      <c r="I431" t="s">
        <v>2066</v>
      </c>
      <c r="J431" t="s">
        <v>2067</v>
      </c>
      <c r="K431" t="s">
        <v>2068</v>
      </c>
      <c r="L431"/>
      <c r="M431"/>
      <c r="N431"/>
      <c r="U431" s="46"/>
    </row>
    <row r="432" spans="1:21" s="45" customFormat="1" ht="14.25" hidden="1" x14ac:dyDescent="0.2">
      <c r="A432" s="72">
        <v>259183</v>
      </c>
      <c r="B432" t="s">
        <v>2215</v>
      </c>
      <c r="C432" t="s">
        <v>176</v>
      </c>
      <c r="D432" s="73">
        <v>1949</v>
      </c>
      <c r="E432" t="s">
        <v>45</v>
      </c>
      <c r="F432" t="s">
        <v>2216</v>
      </c>
      <c r="G432">
        <v>8212</v>
      </c>
      <c r="H432" t="s">
        <v>47</v>
      </c>
      <c r="I432" t="s">
        <v>2217</v>
      </c>
      <c r="J432"/>
      <c r="K432" t="s">
        <v>2218</v>
      </c>
      <c r="L432"/>
      <c r="M432"/>
      <c r="N432"/>
      <c r="U432" s="46"/>
    </row>
    <row r="433" spans="1:21" s="45" customFormat="1" ht="14.25" hidden="1" x14ac:dyDescent="0.2">
      <c r="A433" s="72">
        <v>270689</v>
      </c>
      <c r="B433" t="s">
        <v>779</v>
      </c>
      <c r="C433" t="s">
        <v>803</v>
      </c>
      <c r="D433" s="73">
        <v>1988</v>
      </c>
      <c r="E433" t="s">
        <v>45</v>
      </c>
      <c r="F433" t="s">
        <v>804</v>
      </c>
      <c r="G433">
        <v>8212</v>
      </c>
      <c r="H433" t="s">
        <v>47</v>
      </c>
      <c r="I433"/>
      <c r="J433" t="s">
        <v>805</v>
      </c>
      <c r="K433" t="s">
        <v>806</v>
      </c>
      <c r="L433"/>
      <c r="M433"/>
      <c r="N433"/>
      <c r="U433" s="46"/>
    </row>
    <row r="434" spans="1:21" s="45" customFormat="1" ht="14.25" hidden="1" x14ac:dyDescent="0.2">
      <c r="A434" s="72">
        <v>275308</v>
      </c>
      <c r="B434" t="s">
        <v>2526</v>
      </c>
      <c r="C434" t="s">
        <v>244</v>
      </c>
      <c r="D434" s="73">
        <v>1971</v>
      </c>
      <c r="E434" t="s">
        <v>45</v>
      </c>
      <c r="F434" t="s">
        <v>2527</v>
      </c>
      <c r="G434">
        <v>8447</v>
      </c>
      <c r="H434" t="s">
        <v>29</v>
      </c>
      <c r="I434" t="s">
        <v>2528</v>
      </c>
      <c r="J434"/>
      <c r="K434" t="s">
        <v>2529</v>
      </c>
      <c r="L434"/>
      <c r="M434"/>
      <c r="N434"/>
      <c r="U434" s="46"/>
    </row>
    <row r="435" spans="1:21" s="45" customFormat="1" ht="14.25" hidden="1" x14ac:dyDescent="0.2">
      <c r="A435" s="72">
        <v>289909</v>
      </c>
      <c r="B435" t="s">
        <v>2569</v>
      </c>
      <c r="C435" t="s">
        <v>665</v>
      </c>
      <c r="D435" s="73">
        <v>1967</v>
      </c>
      <c r="E435" t="s">
        <v>45</v>
      </c>
      <c r="F435" t="s">
        <v>2577</v>
      </c>
      <c r="G435">
        <v>8212</v>
      </c>
      <c r="H435" t="s">
        <v>47</v>
      </c>
      <c r="I435"/>
      <c r="J435" t="s">
        <v>2578</v>
      </c>
      <c r="K435" t="s">
        <v>2579</v>
      </c>
      <c r="L435"/>
      <c r="M435"/>
      <c r="N435"/>
    </row>
    <row r="436" spans="1:21" s="45" customFormat="1" ht="14.25" hidden="1" x14ac:dyDescent="0.2">
      <c r="A436" s="72">
        <v>315171</v>
      </c>
      <c r="B436" t="s">
        <v>2251</v>
      </c>
      <c r="C436" t="s">
        <v>2252</v>
      </c>
      <c r="D436" s="73">
        <v>1950</v>
      </c>
      <c r="E436" t="s">
        <v>45</v>
      </c>
      <c r="F436" t="s">
        <v>2253</v>
      </c>
      <c r="G436">
        <v>8200</v>
      </c>
      <c r="H436" t="s">
        <v>78</v>
      </c>
      <c r="I436" t="s">
        <v>2254</v>
      </c>
      <c r="J436"/>
      <c r="K436" t="s">
        <v>2255</v>
      </c>
      <c r="L436"/>
      <c r="M436"/>
      <c r="N436"/>
      <c r="U436" s="46"/>
    </row>
    <row r="437" spans="1:21" s="45" customFormat="1" ht="14.25" hidden="1" x14ac:dyDescent="0.2">
      <c r="A437" s="72">
        <v>586359</v>
      </c>
      <c r="B437" t="s">
        <v>33</v>
      </c>
      <c r="C437" t="s">
        <v>44</v>
      </c>
      <c r="D437" s="73">
        <v>1996</v>
      </c>
      <c r="E437" t="s">
        <v>45</v>
      </c>
      <c r="F437" t="s">
        <v>46</v>
      </c>
      <c r="G437">
        <v>8212</v>
      </c>
      <c r="H437" t="s">
        <v>47</v>
      </c>
      <c r="I437"/>
      <c r="J437" t="s">
        <v>48</v>
      </c>
      <c r="K437" t="s">
        <v>49</v>
      </c>
      <c r="L437"/>
      <c r="M437"/>
      <c r="N437"/>
      <c r="U437" s="46"/>
    </row>
    <row r="438" spans="1:21" s="45" customFormat="1" ht="14.25" hidden="1" x14ac:dyDescent="0.2">
      <c r="A438" s="72">
        <v>811857</v>
      </c>
      <c r="B438" t="s">
        <v>978</v>
      </c>
      <c r="C438" t="s">
        <v>984</v>
      </c>
      <c r="D438" s="73">
        <v>1996</v>
      </c>
      <c r="E438" t="s">
        <v>45</v>
      </c>
      <c r="F438" t="s">
        <v>985</v>
      </c>
      <c r="G438">
        <v>8231</v>
      </c>
      <c r="H438" t="s">
        <v>198</v>
      </c>
      <c r="I438"/>
      <c r="J438" t="s">
        <v>986</v>
      </c>
      <c r="K438" t="s">
        <v>987</v>
      </c>
      <c r="L438"/>
      <c r="M438"/>
      <c r="N438"/>
      <c r="U438" s="46"/>
    </row>
    <row r="439" spans="1:21" s="45" customFormat="1" ht="14.25" hidden="1" x14ac:dyDescent="0.2">
      <c r="A439" s="72">
        <v>880636</v>
      </c>
      <c r="B439" t="s">
        <v>1685</v>
      </c>
      <c r="C439" t="s">
        <v>1688</v>
      </c>
      <c r="D439" s="73">
        <v>1977</v>
      </c>
      <c r="E439" t="s">
        <v>45</v>
      </c>
      <c r="F439" t="s">
        <v>1689</v>
      </c>
      <c r="G439">
        <v>8203</v>
      </c>
      <c r="H439" t="s">
        <v>78</v>
      </c>
      <c r="I439"/>
      <c r="J439" t="s">
        <v>1690</v>
      </c>
      <c r="K439" t="s">
        <v>1691</v>
      </c>
      <c r="L439"/>
      <c r="M439"/>
      <c r="N439"/>
    </row>
    <row r="440" spans="1:21" s="45" customFormat="1" ht="14.25" hidden="1" x14ac:dyDescent="0.2">
      <c r="A440" s="72">
        <v>966384</v>
      </c>
      <c r="B440" t="s">
        <v>1641</v>
      </c>
      <c r="C440" t="s">
        <v>94</v>
      </c>
      <c r="D440" s="73">
        <v>1982</v>
      </c>
      <c r="E440" t="s">
        <v>45</v>
      </c>
      <c r="F440" t="s">
        <v>804</v>
      </c>
      <c r="G440">
        <v>8212</v>
      </c>
      <c r="H440" t="s">
        <v>47</v>
      </c>
      <c r="I440" t="s">
        <v>1642</v>
      </c>
      <c r="J440" t="s">
        <v>1642</v>
      </c>
      <c r="K440" t="s">
        <v>1643</v>
      </c>
      <c r="L440"/>
      <c r="M440"/>
      <c r="N440"/>
      <c r="U440" s="46"/>
    </row>
    <row r="441" spans="1:21" s="45" customFormat="1" ht="14.25" hidden="1" x14ac:dyDescent="0.2">
      <c r="A441" s="72">
        <v>107649</v>
      </c>
      <c r="B441" t="s">
        <v>857</v>
      </c>
      <c r="C441" t="s">
        <v>858</v>
      </c>
      <c r="D441" s="73">
        <v>1946</v>
      </c>
      <c r="E441" t="s">
        <v>134</v>
      </c>
      <c r="F441" t="s">
        <v>859</v>
      </c>
      <c r="G441">
        <v>8215</v>
      </c>
      <c r="H441" t="s">
        <v>103</v>
      </c>
      <c r="I441" t="s">
        <v>860</v>
      </c>
      <c r="J441" t="s">
        <v>861</v>
      </c>
      <c r="K441" t="s">
        <v>862</v>
      </c>
      <c r="L441"/>
      <c r="M441"/>
      <c r="N441"/>
    </row>
    <row r="442" spans="1:21" s="45" customFormat="1" ht="14.25" hidden="1" x14ac:dyDescent="0.2">
      <c r="A442" s="72">
        <v>107662</v>
      </c>
      <c r="B442" t="s">
        <v>1393</v>
      </c>
      <c r="C442" t="s">
        <v>1398</v>
      </c>
      <c r="D442" s="73">
        <v>1983</v>
      </c>
      <c r="E442" t="s">
        <v>134</v>
      </c>
      <c r="F442" t="s">
        <v>865</v>
      </c>
      <c r="G442">
        <v>8225</v>
      </c>
      <c r="H442" t="s">
        <v>441</v>
      </c>
      <c r="I442" t="s">
        <v>1399</v>
      </c>
      <c r="J442" t="s">
        <v>1400</v>
      </c>
      <c r="K442" t="s">
        <v>1401</v>
      </c>
      <c r="L442"/>
      <c r="M442"/>
      <c r="N442"/>
      <c r="U442" s="46"/>
    </row>
    <row r="443" spans="1:21" s="45" customFormat="1" ht="14.25" hidden="1" x14ac:dyDescent="0.2">
      <c r="A443" s="72">
        <v>107683</v>
      </c>
      <c r="B443" t="s">
        <v>2467</v>
      </c>
      <c r="C443" t="s">
        <v>522</v>
      </c>
      <c r="D443" s="73">
        <v>1961</v>
      </c>
      <c r="E443" t="s">
        <v>134</v>
      </c>
      <c r="F443" t="s">
        <v>1090</v>
      </c>
      <c r="G443">
        <v>8213</v>
      </c>
      <c r="H443" t="s">
        <v>136</v>
      </c>
      <c r="I443" t="s">
        <v>2468</v>
      </c>
      <c r="J443"/>
      <c r="K443" t="s">
        <v>2469</v>
      </c>
      <c r="L443"/>
      <c r="M443"/>
      <c r="N443"/>
      <c r="U443" s="46"/>
    </row>
    <row r="444" spans="1:21" s="45" customFormat="1" ht="14.25" hidden="1" x14ac:dyDescent="0.2">
      <c r="A444" s="72">
        <v>107990</v>
      </c>
      <c r="B444" t="s">
        <v>744</v>
      </c>
      <c r="C444" t="s">
        <v>191</v>
      </c>
      <c r="D444" s="73">
        <v>1968</v>
      </c>
      <c r="E444" t="s">
        <v>134</v>
      </c>
      <c r="F444" t="s">
        <v>745</v>
      </c>
      <c r="G444">
        <v>8213</v>
      </c>
      <c r="H444" t="s">
        <v>136</v>
      </c>
      <c r="I444" t="s">
        <v>746</v>
      </c>
      <c r="J444" t="s">
        <v>747</v>
      </c>
      <c r="K444" t="s">
        <v>748</v>
      </c>
      <c r="L444"/>
      <c r="M444"/>
      <c r="N444"/>
      <c r="U444" s="46"/>
    </row>
    <row r="445" spans="1:21" s="45" customFormat="1" ht="14.25" hidden="1" x14ac:dyDescent="0.2">
      <c r="A445" s="72">
        <v>107992</v>
      </c>
      <c r="B445" t="s">
        <v>1393</v>
      </c>
      <c r="C445" t="s">
        <v>554</v>
      </c>
      <c r="D445" s="73">
        <v>1960</v>
      </c>
      <c r="E445" t="s">
        <v>134</v>
      </c>
      <c r="F445" t="s">
        <v>1394</v>
      </c>
      <c r="G445">
        <v>8213</v>
      </c>
      <c r="H445" t="s">
        <v>136</v>
      </c>
      <c r="I445" t="s">
        <v>1395</v>
      </c>
      <c r="J445" t="s">
        <v>1396</v>
      </c>
      <c r="K445" t="s">
        <v>1397</v>
      </c>
      <c r="L445"/>
      <c r="M445"/>
      <c r="N445"/>
      <c r="U445" s="46"/>
    </row>
    <row r="446" spans="1:21" s="45" customFormat="1" ht="14.25" hidden="1" x14ac:dyDescent="0.2">
      <c r="A446" s="72">
        <v>107993</v>
      </c>
      <c r="B446" t="s">
        <v>1393</v>
      </c>
      <c r="C446" t="s">
        <v>1402</v>
      </c>
      <c r="D446" s="73">
        <v>1987</v>
      </c>
      <c r="E446" t="s">
        <v>134</v>
      </c>
      <c r="F446" t="s">
        <v>1403</v>
      </c>
      <c r="G446">
        <v>8213</v>
      </c>
      <c r="H446" t="s">
        <v>136</v>
      </c>
      <c r="I446"/>
      <c r="J446" t="s">
        <v>1404</v>
      </c>
      <c r="K446" t="s">
        <v>1405</v>
      </c>
      <c r="L446"/>
      <c r="M446"/>
      <c r="N446"/>
      <c r="U446" s="46"/>
    </row>
    <row r="447" spans="1:21" s="45" customFormat="1" ht="14.25" hidden="1" x14ac:dyDescent="0.2">
      <c r="A447" s="72">
        <v>107994</v>
      </c>
      <c r="B447" t="s">
        <v>1464</v>
      </c>
      <c r="C447" t="s">
        <v>869</v>
      </c>
      <c r="D447" s="73">
        <v>1957</v>
      </c>
      <c r="E447" t="s">
        <v>134</v>
      </c>
      <c r="F447" t="s">
        <v>1480</v>
      </c>
      <c r="G447">
        <v>8213</v>
      </c>
      <c r="H447" t="s">
        <v>136</v>
      </c>
      <c r="I447" t="s">
        <v>1481</v>
      </c>
      <c r="J447" t="s">
        <v>1482</v>
      </c>
      <c r="K447" t="s">
        <v>1483</v>
      </c>
      <c r="L447"/>
      <c r="M447"/>
      <c r="N447"/>
    </row>
    <row r="448" spans="1:21" s="45" customFormat="1" ht="14.25" hidden="1" x14ac:dyDescent="0.2">
      <c r="A448" s="72">
        <v>107998</v>
      </c>
      <c r="B448" t="s">
        <v>1862</v>
      </c>
      <c r="C448" t="s">
        <v>665</v>
      </c>
      <c r="D448" s="73">
        <v>1966</v>
      </c>
      <c r="E448" t="s">
        <v>134</v>
      </c>
      <c r="F448" t="s">
        <v>1863</v>
      </c>
      <c r="G448">
        <v>8213</v>
      </c>
      <c r="H448" t="s">
        <v>136</v>
      </c>
      <c r="I448" t="s">
        <v>1864</v>
      </c>
      <c r="J448" t="s">
        <v>1865</v>
      </c>
      <c r="K448" t="s">
        <v>1866</v>
      </c>
      <c r="L448"/>
      <c r="M448"/>
      <c r="N448"/>
      <c r="U448" s="46"/>
    </row>
    <row r="449" spans="1:21" s="45" customFormat="1" ht="14.25" hidden="1" x14ac:dyDescent="0.2">
      <c r="A449" s="72">
        <v>108004</v>
      </c>
      <c r="B449" t="s">
        <v>2627</v>
      </c>
      <c r="C449" t="s">
        <v>723</v>
      </c>
      <c r="D449" s="73">
        <v>1963</v>
      </c>
      <c r="E449" t="s">
        <v>134</v>
      </c>
      <c r="F449" t="s">
        <v>2649</v>
      </c>
      <c r="G449">
        <v>8224</v>
      </c>
      <c r="H449" t="s">
        <v>118</v>
      </c>
      <c r="I449" t="s">
        <v>2650</v>
      </c>
      <c r="J449"/>
      <c r="K449" t="s">
        <v>2651</v>
      </c>
      <c r="L449"/>
      <c r="M449"/>
      <c r="N449"/>
      <c r="U449" s="46"/>
    </row>
    <row r="450" spans="1:21" s="45" customFormat="1" ht="14.25" hidden="1" x14ac:dyDescent="0.2">
      <c r="A450" s="72">
        <v>108005</v>
      </c>
      <c r="B450" t="s">
        <v>2697</v>
      </c>
      <c r="C450" t="s">
        <v>430</v>
      </c>
      <c r="D450" s="73">
        <v>1961</v>
      </c>
      <c r="E450" t="s">
        <v>134</v>
      </c>
      <c r="F450" t="s">
        <v>2701</v>
      </c>
      <c r="G450">
        <v>8213</v>
      </c>
      <c r="H450" t="s">
        <v>136</v>
      </c>
      <c r="I450" t="s">
        <v>2702</v>
      </c>
      <c r="J450" t="s">
        <v>2703</v>
      </c>
      <c r="K450" t="s">
        <v>2704</v>
      </c>
      <c r="L450"/>
      <c r="M450"/>
      <c r="N450"/>
    </row>
    <row r="451" spans="1:21" s="45" customFormat="1" ht="14.25" hidden="1" x14ac:dyDescent="0.2">
      <c r="A451" s="72">
        <v>264807</v>
      </c>
      <c r="B451" t="s">
        <v>1464</v>
      </c>
      <c r="C451" t="s">
        <v>1491</v>
      </c>
      <c r="D451" s="73">
        <v>1983</v>
      </c>
      <c r="E451" t="s">
        <v>134</v>
      </c>
      <c r="F451" t="s">
        <v>1480</v>
      </c>
      <c r="G451">
        <v>8213</v>
      </c>
      <c r="H451" t="s">
        <v>136</v>
      </c>
      <c r="I451" t="s">
        <v>1481</v>
      </c>
      <c r="J451"/>
      <c r="K451" t="s">
        <v>1492</v>
      </c>
      <c r="L451"/>
      <c r="M451"/>
      <c r="N451"/>
      <c r="U451" s="46"/>
    </row>
    <row r="452" spans="1:21" s="45" customFormat="1" ht="14.25" hidden="1" x14ac:dyDescent="0.2">
      <c r="A452" s="72">
        <v>273548</v>
      </c>
      <c r="B452" t="s">
        <v>1174</v>
      </c>
      <c r="C452" t="s">
        <v>874</v>
      </c>
      <c r="D452" s="73">
        <v>1968</v>
      </c>
      <c r="E452" t="s">
        <v>134</v>
      </c>
      <c r="F452" t="s">
        <v>1175</v>
      </c>
      <c r="G452">
        <v>8213</v>
      </c>
      <c r="H452" t="s">
        <v>136</v>
      </c>
      <c r="I452" t="s">
        <v>1176</v>
      </c>
      <c r="J452"/>
      <c r="K452" t="s">
        <v>1177</v>
      </c>
      <c r="L452"/>
      <c r="M452"/>
      <c r="N452"/>
    </row>
    <row r="453" spans="1:21" s="45" customFormat="1" ht="14.25" hidden="1" x14ac:dyDescent="0.2">
      <c r="A453" s="72">
        <v>276127</v>
      </c>
      <c r="B453" t="s">
        <v>1707</v>
      </c>
      <c r="C453" t="s">
        <v>1708</v>
      </c>
      <c r="D453" s="73">
        <v>1968</v>
      </c>
      <c r="E453" t="s">
        <v>134</v>
      </c>
      <c r="F453" t="s">
        <v>1709</v>
      </c>
      <c r="G453">
        <v>8213</v>
      </c>
      <c r="H453" t="s">
        <v>136</v>
      </c>
      <c r="I453" t="s">
        <v>1710</v>
      </c>
      <c r="J453"/>
      <c r="K453" t="s">
        <v>1711</v>
      </c>
      <c r="L453"/>
      <c r="M453"/>
      <c r="N453"/>
      <c r="U453" s="46"/>
    </row>
    <row r="454" spans="1:21" s="45" customFormat="1" ht="14.25" hidden="1" x14ac:dyDescent="0.2">
      <c r="A454" s="72">
        <v>294213</v>
      </c>
      <c r="B454" t="s">
        <v>660</v>
      </c>
      <c r="C454" t="s">
        <v>237</v>
      </c>
      <c r="D454" s="73">
        <v>1963</v>
      </c>
      <c r="E454" t="s">
        <v>134</v>
      </c>
      <c r="F454" t="s">
        <v>661</v>
      </c>
      <c r="G454">
        <v>8212</v>
      </c>
      <c r="H454" t="s">
        <v>47</v>
      </c>
      <c r="I454" t="s">
        <v>662</v>
      </c>
      <c r="J454"/>
      <c r="K454" t="s">
        <v>663</v>
      </c>
      <c r="L454"/>
      <c r="M454"/>
      <c r="N454"/>
    </row>
    <row r="455" spans="1:21" s="45" customFormat="1" ht="14.25" hidden="1" x14ac:dyDescent="0.2">
      <c r="A455" s="72">
        <v>320910</v>
      </c>
      <c r="B455" t="s">
        <v>1278</v>
      </c>
      <c r="C455" t="s">
        <v>1281</v>
      </c>
      <c r="D455" s="73">
        <v>1984</v>
      </c>
      <c r="E455" t="s">
        <v>134</v>
      </c>
      <c r="F455" t="s">
        <v>1280</v>
      </c>
      <c r="G455">
        <v>8214</v>
      </c>
      <c r="H455" t="s">
        <v>274</v>
      </c>
      <c r="I455" t="s">
        <v>1282</v>
      </c>
      <c r="J455" t="s">
        <v>1282</v>
      </c>
      <c r="K455" t="s">
        <v>1283</v>
      </c>
      <c r="L455"/>
      <c r="M455"/>
      <c r="N455"/>
      <c r="U455" s="46"/>
    </row>
    <row r="456" spans="1:21" s="45" customFormat="1" ht="14.25" hidden="1" x14ac:dyDescent="0.2">
      <c r="A456" s="72">
        <v>475263</v>
      </c>
      <c r="B456" t="s">
        <v>2627</v>
      </c>
      <c r="C456" t="s">
        <v>665</v>
      </c>
      <c r="D456" s="73">
        <v>1988</v>
      </c>
      <c r="E456" t="s">
        <v>134</v>
      </c>
      <c r="F456" t="s">
        <v>2631</v>
      </c>
      <c r="G456">
        <v>8215</v>
      </c>
      <c r="H456" t="s">
        <v>103</v>
      </c>
      <c r="I456" t="s">
        <v>2632</v>
      </c>
      <c r="J456" t="s">
        <v>2632</v>
      </c>
      <c r="K456" t="s">
        <v>2633</v>
      </c>
      <c r="L456"/>
      <c r="M456"/>
      <c r="N456"/>
      <c r="U456" s="46"/>
    </row>
    <row r="457" spans="1:21" s="45" customFormat="1" ht="14.25" hidden="1" x14ac:dyDescent="0.2">
      <c r="A457" s="72">
        <v>532167</v>
      </c>
      <c r="B457" t="s">
        <v>2697</v>
      </c>
      <c r="C457" t="s">
        <v>2698</v>
      </c>
      <c r="D457" s="73">
        <v>1991</v>
      </c>
      <c r="E457" t="s">
        <v>134</v>
      </c>
      <c r="F457" t="s">
        <v>2699</v>
      </c>
      <c r="G457">
        <v>8213</v>
      </c>
      <c r="H457" t="s">
        <v>136</v>
      </c>
      <c r="I457"/>
      <c r="J457"/>
      <c r="K457" t="s">
        <v>2700</v>
      </c>
      <c r="L457"/>
      <c r="M457"/>
      <c r="N457"/>
      <c r="U457" s="46"/>
    </row>
    <row r="458" spans="1:21" s="45" customFormat="1" ht="14.25" hidden="1" x14ac:dyDescent="0.2">
      <c r="A458" s="72">
        <v>542742</v>
      </c>
      <c r="B458" t="s">
        <v>132</v>
      </c>
      <c r="C458" t="s">
        <v>133</v>
      </c>
      <c r="D458" s="73">
        <v>1967</v>
      </c>
      <c r="E458" t="s">
        <v>134</v>
      </c>
      <c r="F458" t="s">
        <v>135</v>
      </c>
      <c r="G458">
        <v>8213</v>
      </c>
      <c r="H458" t="s">
        <v>136</v>
      </c>
      <c r="I458"/>
      <c r="J458"/>
      <c r="K458" t="s">
        <v>137</v>
      </c>
      <c r="L458"/>
      <c r="M458"/>
      <c r="N458"/>
      <c r="U458" s="46"/>
    </row>
    <row r="459" spans="1:21" s="45" customFormat="1" ht="14.25" hidden="1" x14ac:dyDescent="0.2">
      <c r="A459" s="72">
        <v>747262</v>
      </c>
      <c r="B459" t="s">
        <v>1289</v>
      </c>
      <c r="C459" t="s">
        <v>1128</v>
      </c>
      <c r="D459" s="73">
        <v>2002</v>
      </c>
      <c r="E459" t="s">
        <v>134</v>
      </c>
      <c r="F459" t="s">
        <v>1290</v>
      </c>
      <c r="G459">
        <v>8213</v>
      </c>
      <c r="H459" t="s">
        <v>136</v>
      </c>
      <c r="I459"/>
      <c r="J459"/>
      <c r="K459" t="s">
        <v>1291</v>
      </c>
      <c r="L459"/>
      <c r="M459"/>
      <c r="N459"/>
    </row>
    <row r="460" spans="1:21" s="45" customFormat="1" ht="14.25" hidden="1" x14ac:dyDescent="0.2">
      <c r="A460" s="72">
        <v>754239</v>
      </c>
      <c r="B460" t="s">
        <v>1707</v>
      </c>
      <c r="C460" t="s">
        <v>128</v>
      </c>
      <c r="D460" s="73">
        <v>2001</v>
      </c>
      <c r="E460" t="s">
        <v>134</v>
      </c>
      <c r="F460" t="s">
        <v>1709</v>
      </c>
      <c r="G460">
        <v>8213</v>
      </c>
      <c r="H460" t="s">
        <v>136</v>
      </c>
      <c r="I460"/>
      <c r="J460"/>
      <c r="K460"/>
      <c r="L460"/>
      <c r="M460"/>
      <c r="N460"/>
      <c r="U460" s="46"/>
    </row>
    <row r="461" spans="1:21" s="45" customFormat="1" ht="14.25" hidden="1" x14ac:dyDescent="0.2">
      <c r="A461" s="72">
        <v>784641</v>
      </c>
      <c r="B461" t="s">
        <v>908</v>
      </c>
      <c r="C461" t="s">
        <v>909</v>
      </c>
      <c r="D461" s="73">
        <v>2002</v>
      </c>
      <c r="E461" t="s">
        <v>134</v>
      </c>
      <c r="F461" t="s">
        <v>910</v>
      </c>
      <c r="G461">
        <v>8213</v>
      </c>
      <c r="H461" t="s">
        <v>136</v>
      </c>
      <c r="I461"/>
      <c r="J461"/>
      <c r="K461"/>
      <c r="L461"/>
      <c r="M461"/>
      <c r="N461"/>
      <c r="U461" s="46"/>
    </row>
    <row r="462" spans="1:21" s="45" customFormat="1" ht="14.25" hidden="1" x14ac:dyDescent="0.2">
      <c r="A462" s="72">
        <v>830052</v>
      </c>
      <c r="B462" t="s">
        <v>2183</v>
      </c>
      <c r="C462" t="s">
        <v>914</v>
      </c>
      <c r="D462" s="73">
        <v>2003</v>
      </c>
      <c r="E462" t="s">
        <v>134</v>
      </c>
      <c r="F462" t="s">
        <v>2187</v>
      </c>
      <c r="G462">
        <v>8213</v>
      </c>
      <c r="H462" t="s">
        <v>136</v>
      </c>
      <c r="I462" t="s">
        <v>2188</v>
      </c>
      <c r="J462" t="s">
        <v>2189</v>
      </c>
      <c r="K462"/>
      <c r="L462"/>
      <c r="M462"/>
      <c r="N462"/>
      <c r="U462" s="46"/>
    </row>
    <row r="463" spans="1:21" s="45" customFormat="1" ht="14.25" hidden="1" x14ac:dyDescent="0.2">
      <c r="A463" s="72">
        <v>908517</v>
      </c>
      <c r="B463" t="s">
        <v>1278</v>
      </c>
      <c r="C463" t="s">
        <v>1279</v>
      </c>
      <c r="D463" s="73">
        <v>1985</v>
      </c>
      <c r="E463" t="s">
        <v>134</v>
      </c>
      <c r="F463" t="s">
        <v>1280</v>
      </c>
      <c r="G463">
        <v>8214</v>
      </c>
      <c r="H463" t="s">
        <v>274</v>
      </c>
      <c r="I463"/>
      <c r="J463"/>
      <c r="K463"/>
      <c r="L463"/>
      <c r="M463"/>
      <c r="N463"/>
      <c r="U463" s="46"/>
    </row>
    <row r="464" spans="1:21" s="45" customFormat="1" ht="14.25" hidden="1" x14ac:dyDescent="0.2">
      <c r="A464" s="72">
        <v>978192</v>
      </c>
      <c r="B464" t="s">
        <v>1951</v>
      </c>
      <c r="C464" t="s">
        <v>1952</v>
      </c>
      <c r="D464" s="73">
        <v>2006</v>
      </c>
      <c r="E464" t="s">
        <v>134</v>
      </c>
      <c r="F464" t="s">
        <v>1953</v>
      </c>
      <c r="G464">
        <v>8213</v>
      </c>
      <c r="H464" t="s">
        <v>136</v>
      </c>
      <c r="I464"/>
      <c r="J464"/>
      <c r="K464"/>
      <c r="L464"/>
      <c r="M464"/>
      <c r="N464"/>
      <c r="U464" s="46"/>
    </row>
    <row r="465" spans="1:21" s="45" customFormat="1" ht="14.25" hidden="1" x14ac:dyDescent="0.2">
      <c r="A465" s="72">
        <v>2841</v>
      </c>
      <c r="B465" t="s">
        <v>324</v>
      </c>
      <c r="C465" t="s">
        <v>325</v>
      </c>
      <c r="D465" s="73">
        <v>2009</v>
      </c>
      <c r="E465" t="s">
        <v>157</v>
      </c>
      <c r="F465" t="s">
        <v>326</v>
      </c>
      <c r="G465">
        <v>8216</v>
      </c>
      <c r="H465" t="s">
        <v>169</v>
      </c>
      <c r="I465"/>
      <c r="J465"/>
      <c r="K465"/>
      <c r="L465"/>
      <c r="M465"/>
      <c r="N465"/>
      <c r="U465" s="46"/>
    </row>
    <row r="466" spans="1:21" s="45" customFormat="1" ht="14.25" hidden="1" x14ac:dyDescent="0.2">
      <c r="A466" s="72">
        <v>13055</v>
      </c>
      <c r="B466" t="s">
        <v>1226</v>
      </c>
      <c r="C466" t="s">
        <v>1096</v>
      </c>
      <c r="D466" s="73">
        <v>1986</v>
      </c>
      <c r="E466" t="s">
        <v>157</v>
      </c>
      <c r="F466" t="s">
        <v>1227</v>
      </c>
      <c r="G466">
        <v>8216</v>
      </c>
      <c r="H466" t="s">
        <v>169</v>
      </c>
      <c r="I466"/>
      <c r="J466" t="s">
        <v>1228</v>
      </c>
      <c r="K466"/>
      <c r="L466"/>
      <c r="M466"/>
      <c r="N466"/>
      <c r="U466" s="46"/>
    </row>
    <row r="467" spans="1:21" s="45" customFormat="1" ht="14.25" hidden="1" x14ac:dyDescent="0.2">
      <c r="A467" s="72">
        <v>107680</v>
      </c>
      <c r="B467" t="s">
        <v>2420</v>
      </c>
      <c r="C467" t="s">
        <v>735</v>
      </c>
      <c r="D467" s="73">
        <v>1961</v>
      </c>
      <c r="E467" t="s">
        <v>157</v>
      </c>
      <c r="F467" t="s">
        <v>2421</v>
      </c>
      <c r="G467">
        <v>8213</v>
      </c>
      <c r="H467" t="s">
        <v>136</v>
      </c>
      <c r="I467" t="s">
        <v>2422</v>
      </c>
      <c r="J467"/>
      <c r="K467" t="s">
        <v>2423</v>
      </c>
      <c r="L467"/>
      <c r="M467"/>
      <c r="N467"/>
      <c r="U467" s="46"/>
    </row>
    <row r="468" spans="1:21" s="45" customFormat="1" ht="14.25" hidden="1" x14ac:dyDescent="0.2">
      <c r="A468" s="72">
        <v>108007</v>
      </c>
      <c r="B468" t="s">
        <v>156</v>
      </c>
      <c r="C468" t="s">
        <v>40</v>
      </c>
      <c r="D468" s="73">
        <v>1971</v>
      </c>
      <c r="E468" t="s">
        <v>157</v>
      </c>
      <c r="F468" t="s">
        <v>161</v>
      </c>
      <c r="G468">
        <v>8215</v>
      </c>
      <c r="H468" t="s">
        <v>103</v>
      </c>
      <c r="I468"/>
      <c r="J468"/>
      <c r="K468"/>
      <c r="L468"/>
      <c r="M468"/>
      <c r="N468"/>
    </row>
    <row r="469" spans="1:21" s="45" customFormat="1" ht="14.25" hidden="1" x14ac:dyDescent="0.2">
      <c r="A469" s="72">
        <v>108008</v>
      </c>
      <c r="B469" t="s">
        <v>156</v>
      </c>
      <c r="C469" t="s">
        <v>167</v>
      </c>
      <c r="D469" s="73">
        <v>1961</v>
      </c>
      <c r="E469" t="s">
        <v>157</v>
      </c>
      <c r="F469" t="s">
        <v>168</v>
      </c>
      <c r="G469">
        <v>8216</v>
      </c>
      <c r="H469" t="s">
        <v>169</v>
      </c>
      <c r="I469" t="s">
        <v>170</v>
      </c>
      <c r="J469" t="s">
        <v>171</v>
      </c>
      <c r="K469" t="s">
        <v>172</v>
      </c>
      <c r="L469"/>
      <c r="M469"/>
      <c r="N469"/>
    </row>
    <row r="470" spans="1:21" s="45" customFormat="1" ht="14.25" hidden="1" x14ac:dyDescent="0.2">
      <c r="A470" s="72">
        <v>108010</v>
      </c>
      <c r="B470" t="s">
        <v>156</v>
      </c>
      <c r="C470" t="s">
        <v>173</v>
      </c>
      <c r="D470" s="73">
        <v>1983</v>
      </c>
      <c r="E470" t="s">
        <v>157</v>
      </c>
      <c r="F470" t="s">
        <v>174</v>
      </c>
      <c r="G470">
        <v>8216</v>
      </c>
      <c r="H470" t="s">
        <v>169</v>
      </c>
      <c r="I470"/>
      <c r="J470"/>
      <c r="K470" t="s">
        <v>175</v>
      </c>
      <c r="L470"/>
      <c r="M470"/>
      <c r="N470"/>
    </row>
    <row r="471" spans="1:21" s="45" customFormat="1" ht="14.25" hidden="1" x14ac:dyDescent="0.2">
      <c r="A471" s="72">
        <v>108011</v>
      </c>
      <c r="B471" t="s">
        <v>156</v>
      </c>
      <c r="C471" t="s">
        <v>191</v>
      </c>
      <c r="D471" s="73">
        <v>1984</v>
      </c>
      <c r="E471" t="s">
        <v>157</v>
      </c>
      <c r="F471" t="s">
        <v>192</v>
      </c>
      <c r="G471">
        <v>8215</v>
      </c>
      <c r="H471" t="s">
        <v>103</v>
      </c>
      <c r="I471"/>
      <c r="J471" t="s">
        <v>193</v>
      </c>
      <c r="K471" t="s">
        <v>194</v>
      </c>
      <c r="L471"/>
      <c r="M471"/>
      <c r="N471"/>
    </row>
    <row r="472" spans="1:21" s="45" customFormat="1" ht="14.25" hidden="1" x14ac:dyDescent="0.2">
      <c r="A472" s="72">
        <v>108012</v>
      </c>
      <c r="B472" t="s">
        <v>524</v>
      </c>
      <c r="C472" t="s">
        <v>525</v>
      </c>
      <c r="D472" s="73">
        <v>1963</v>
      </c>
      <c r="E472" t="s">
        <v>157</v>
      </c>
      <c r="F472" t="s">
        <v>526</v>
      </c>
      <c r="G472">
        <v>8216</v>
      </c>
      <c r="H472" t="s">
        <v>169</v>
      </c>
      <c r="I472" t="s">
        <v>527</v>
      </c>
      <c r="J472" t="s">
        <v>528</v>
      </c>
      <c r="K472" t="s">
        <v>529</v>
      </c>
      <c r="L472"/>
      <c r="M472"/>
      <c r="N472"/>
    </row>
    <row r="473" spans="1:21" s="45" customFormat="1" ht="14.25" hidden="1" x14ac:dyDescent="0.2">
      <c r="A473" s="72">
        <v>108014</v>
      </c>
      <c r="B473" t="s">
        <v>664</v>
      </c>
      <c r="C473" t="s">
        <v>665</v>
      </c>
      <c r="D473" s="73">
        <v>1981</v>
      </c>
      <c r="E473" t="s">
        <v>157</v>
      </c>
      <c r="F473" t="s">
        <v>666</v>
      </c>
      <c r="G473">
        <v>8219</v>
      </c>
      <c r="H473" t="s">
        <v>184</v>
      </c>
      <c r="I473"/>
      <c r="J473" t="s">
        <v>667</v>
      </c>
      <c r="K473" t="s">
        <v>668</v>
      </c>
      <c r="L473"/>
      <c r="M473"/>
      <c r="N473"/>
      <c r="U473" s="46"/>
    </row>
    <row r="474" spans="1:21" s="45" customFormat="1" ht="14.25" hidden="1" x14ac:dyDescent="0.2">
      <c r="A474" s="72">
        <v>108016</v>
      </c>
      <c r="B474" t="s">
        <v>704</v>
      </c>
      <c r="C474" t="s">
        <v>176</v>
      </c>
      <c r="D474" s="73">
        <v>1961</v>
      </c>
      <c r="E474" t="s">
        <v>157</v>
      </c>
      <c r="F474" t="s">
        <v>707</v>
      </c>
      <c r="G474">
        <v>8216</v>
      </c>
      <c r="H474" t="s">
        <v>169</v>
      </c>
      <c r="I474" t="s">
        <v>708</v>
      </c>
      <c r="J474" t="s">
        <v>709</v>
      </c>
      <c r="K474" t="s">
        <v>710</v>
      </c>
      <c r="L474"/>
      <c r="M474"/>
      <c r="N474"/>
      <c r="U474" s="46"/>
    </row>
    <row r="475" spans="1:21" s="45" customFormat="1" ht="14.25" hidden="1" x14ac:dyDescent="0.2">
      <c r="A475" s="72">
        <v>108018</v>
      </c>
      <c r="B475" t="s">
        <v>950</v>
      </c>
      <c r="C475" t="s">
        <v>377</v>
      </c>
      <c r="D475" s="73">
        <v>1972</v>
      </c>
      <c r="E475" t="s">
        <v>157</v>
      </c>
      <c r="F475" t="s">
        <v>951</v>
      </c>
      <c r="G475">
        <v>8216</v>
      </c>
      <c r="H475" t="s">
        <v>169</v>
      </c>
      <c r="I475" t="s">
        <v>952</v>
      </c>
      <c r="J475" t="s">
        <v>953</v>
      </c>
      <c r="K475" t="s">
        <v>954</v>
      </c>
      <c r="L475"/>
      <c r="M475"/>
      <c r="N475"/>
      <c r="U475" s="46"/>
    </row>
    <row r="476" spans="1:21" s="45" customFormat="1" ht="14.25" hidden="1" x14ac:dyDescent="0.2">
      <c r="A476" s="72">
        <v>108019</v>
      </c>
      <c r="B476" t="s">
        <v>950</v>
      </c>
      <c r="C476" t="s">
        <v>430</v>
      </c>
      <c r="D476" s="73">
        <v>1958</v>
      </c>
      <c r="E476" t="s">
        <v>157</v>
      </c>
      <c r="F476" t="s">
        <v>960</v>
      </c>
      <c r="G476">
        <v>8216</v>
      </c>
      <c r="H476" t="s">
        <v>169</v>
      </c>
      <c r="I476"/>
      <c r="J476"/>
      <c r="K476"/>
      <c r="L476"/>
      <c r="M476"/>
      <c r="N476"/>
    </row>
    <row r="477" spans="1:21" s="45" customFormat="1" ht="14.25" hidden="1" x14ac:dyDescent="0.2">
      <c r="A477" s="72">
        <v>108025</v>
      </c>
      <c r="B477" t="s">
        <v>950</v>
      </c>
      <c r="C477" t="s">
        <v>974</v>
      </c>
      <c r="D477" s="73">
        <v>1960</v>
      </c>
      <c r="E477" t="s">
        <v>157</v>
      </c>
      <c r="F477" t="s">
        <v>960</v>
      </c>
      <c r="G477">
        <v>8216</v>
      </c>
      <c r="H477" t="s">
        <v>169</v>
      </c>
      <c r="I477"/>
      <c r="J477"/>
      <c r="K477"/>
      <c r="L477"/>
      <c r="M477"/>
      <c r="N477"/>
      <c r="U477" s="46"/>
    </row>
    <row r="478" spans="1:21" s="45" customFormat="1" ht="14.25" hidden="1" x14ac:dyDescent="0.2">
      <c r="A478" s="72">
        <v>108031</v>
      </c>
      <c r="B478" t="s">
        <v>1794</v>
      </c>
      <c r="C478" t="s">
        <v>1161</v>
      </c>
      <c r="D478" s="73">
        <v>1956</v>
      </c>
      <c r="E478" t="s">
        <v>157</v>
      </c>
      <c r="F478" t="s">
        <v>1803</v>
      </c>
      <c r="G478">
        <v>8216</v>
      </c>
      <c r="H478" t="s">
        <v>169</v>
      </c>
      <c r="I478" t="s">
        <v>1804</v>
      </c>
      <c r="J478" t="s">
        <v>1805</v>
      </c>
      <c r="K478" t="s">
        <v>1806</v>
      </c>
      <c r="L478"/>
      <c r="M478"/>
      <c r="N478"/>
      <c r="U478" s="46"/>
    </row>
    <row r="479" spans="1:21" s="45" customFormat="1" ht="14.25" hidden="1" x14ac:dyDescent="0.2">
      <c r="A479" s="72">
        <v>108033</v>
      </c>
      <c r="B479" t="s">
        <v>2265</v>
      </c>
      <c r="C479" t="s">
        <v>1382</v>
      </c>
      <c r="D479" s="73">
        <v>1970</v>
      </c>
      <c r="E479" t="s">
        <v>157</v>
      </c>
      <c r="F479" t="s">
        <v>2266</v>
      </c>
      <c r="G479">
        <v>8216</v>
      </c>
      <c r="H479" t="s">
        <v>169</v>
      </c>
      <c r="I479" t="s">
        <v>2267</v>
      </c>
      <c r="J479" t="s">
        <v>2268</v>
      </c>
      <c r="K479"/>
      <c r="L479"/>
      <c r="M479"/>
      <c r="N479"/>
      <c r="U479" s="46"/>
    </row>
    <row r="480" spans="1:21" s="45" customFormat="1" ht="14.25" hidden="1" x14ac:dyDescent="0.2">
      <c r="A480" s="72">
        <v>131824</v>
      </c>
      <c r="B480" t="s">
        <v>156</v>
      </c>
      <c r="C480" t="s">
        <v>34</v>
      </c>
      <c r="D480" s="73">
        <v>1967</v>
      </c>
      <c r="E480" t="s">
        <v>157</v>
      </c>
      <c r="F480" t="s">
        <v>158</v>
      </c>
      <c r="G480">
        <v>8215</v>
      </c>
      <c r="H480" t="s">
        <v>103</v>
      </c>
      <c r="I480" t="s">
        <v>159</v>
      </c>
      <c r="J480" t="s">
        <v>160</v>
      </c>
      <c r="K480"/>
      <c r="L480"/>
      <c r="M480"/>
      <c r="N480"/>
    </row>
    <row r="481" spans="1:21" s="45" customFormat="1" ht="14.25" hidden="1" x14ac:dyDescent="0.2">
      <c r="A481" s="72">
        <v>289035</v>
      </c>
      <c r="B481" t="s">
        <v>2311</v>
      </c>
      <c r="C481" t="s">
        <v>40</v>
      </c>
      <c r="D481" s="73">
        <v>1963</v>
      </c>
      <c r="E481" t="s">
        <v>157</v>
      </c>
      <c r="F481" t="s">
        <v>2315</v>
      </c>
      <c r="G481">
        <v>8216</v>
      </c>
      <c r="H481" t="s">
        <v>169</v>
      </c>
      <c r="I481" t="s">
        <v>2316</v>
      </c>
      <c r="J481" t="s">
        <v>2317</v>
      </c>
      <c r="K481" t="s">
        <v>2318</v>
      </c>
      <c r="L481"/>
      <c r="M481"/>
      <c r="N481"/>
      <c r="U481" s="46"/>
    </row>
    <row r="482" spans="1:21" s="45" customFormat="1" ht="14.25" hidden="1" x14ac:dyDescent="0.2">
      <c r="A482" s="72">
        <v>294854</v>
      </c>
      <c r="B482" t="s">
        <v>1794</v>
      </c>
      <c r="C482" t="s">
        <v>675</v>
      </c>
      <c r="D482" s="73">
        <v>1993</v>
      </c>
      <c r="E482" t="s">
        <v>157</v>
      </c>
      <c r="F482" t="s">
        <v>1798</v>
      </c>
      <c r="G482">
        <v>8216</v>
      </c>
      <c r="H482" t="s">
        <v>169</v>
      </c>
      <c r="I482"/>
      <c r="J482" t="s">
        <v>1799</v>
      </c>
      <c r="K482"/>
      <c r="L482"/>
      <c r="M482"/>
      <c r="N482"/>
      <c r="U482" s="46"/>
    </row>
    <row r="483" spans="1:21" s="45" customFormat="1" ht="14.25" hidden="1" x14ac:dyDescent="0.2">
      <c r="A483" s="72">
        <v>302988</v>
      </c>
      <c r="B483" t="s">
        <v>950</v>
      </c>
      <c r="C483" t="s">
        <v>88</v>
      </c>
      <c r="D483" s="73">
        <v>1992</v>
      </c>
      <c r="E483" t="s">
        <v>157</v>
      </c>
      <c r="F483" t="s">
        <v>966</v>
      </c>
      <c r="G483">
        <v>8216</v>
      </c>
      <c r="H483" t="s">
        <v>169</v>
      </c>
      <c r="I483"/>
      <c r="J483" t="s">
        <v>968</v>
      </c>
      <c r="K483"/>
      <c r="L483"/>
      <c r="M483"/>
      <c r="N483"/>
      <c r="U483" s="46"/>
    </row>
    <row r="484" spans="1:21" s="45" customFormat="1" ht="14.25" hidden="1" x14ac:dyDescent="0.2">
      <c r="A484" s="72">
        <v>322287</v>
      </c>
      <c r="B484" t="s">
        <v>950</v>
      </c>
      <c r="C484" t="s">
        <v>852</v>
      </c>
      <c r="D484" s="73">
        <v>1994</v>
      </c>
      <c r="E484" t="s">
        <v>157</v>
      </c>
      <c r="F484" t="s">
        <v>966</v>
      </c>
      <c r="G484">
        <v>8216</v>
      </c>
      <c r="H484" t="s">
        <v>169</v>
      </c>
      <c r="I484"/>
      <c r="J484" t="s">
        <v>967</v>
      </c>
      <c r="K484"/>
      <c r="L484"/>
      <c r="M484"/>
      <c r="N484"/>
      <c r="U484" s="46"/>
    </row>
    <row r="485" spans="1:21" s="45" customFormat="1" ht="14.25" hidden="1" x14ac:dyDescent="0.2">
      <c r="A485" s="72">
        <v>397947</v>
      </c>
      <c r="B485" t="s">
        <v>1794</v>
      </c>
      <c r="C485" t="s">
        <v>305</v>
      </c>
      <c r="D485" s="73">
        <v>1995</v>
      </c>
      <c r="E485" t="s">
        <v>157</v>
      </c>
      <c r="F485" t="s">
        <v>1795</v>
      </c>
      <c r="G485">
        <v>8216</v>
      </c>
      <c r="H485" t="s">
        <v>169</v>
      </c>
      <c r="I485"/>
      <c r="J485" t="s">
        <v>1796</v>
      </c>
      <c r="K485" t="s">
        <v>1797</v>
      </c>
      <c r="L485"/>
      <c r="M485"/>
      <c r="N485"/>
      <c r="U485" s="46"/>
    </row>
    <row r="486" spans="1:21" s="45" customFormat="1" ht="14.25" hidden="1" x14ac:dyDescent="0.2">
      <c r="A486" s="72">
        <v>397949</v>
      </c>
      <c r="B486" t="s">
        <v>469</v>
      </c>
      <c r="C486" t="s">
        <v>470</v>
      </c>
      <c r="D486" s="73">
        <v>1993</v>
      </c>
      <c r="E486" t="s">
        <v>157</v>
      </c>
      <c r="F486" t="s">
        <v>471</v>
      </c>
      <c r="G486">
        <v>8217</v>
      </c>
      <c r="H486" t="s">
        <v>97</v>
      </c>
      <c r="I486" t="s">
        <v>472</v>
      </c>
      <c r="J486"/>
      <c r="K486" t="s">
        <v>473</v>
      </c>
      <c r="L486"/>
      <c r="M486"/>
      <c r="N486"/>
      <c r="U486" s="46"/>
    </row>
    <row r="487" spans="1:21" s="45" customFormat="1" ht="14.25" hidden="1" x14ac:dyDescent="0.2">
      <c r="A487" s="72">
        <v>398086</v>
      </c>
      <c r="B487" t="s">
        <v>469</v>
      </c>
      <c r="C487" t="s">
        <v>474</v>
      </c>
      <c r="D487" s="73">
        <v>1996</v>
      </c>
      <c r="E487" t="s">
        <v>157</v>
      </c>
      <c r="F487" t="s">
        <v>475</v>
      </c>
      <c r="G487">
        <v>8218</v>
      </c>
      <c r="H487" t="s">
        <v>476</v>
      </c>
      <c r="I487"/>
      <c r="J487" t="s">
        <v>477</v>
      </c>
      <c r="K487" t="s">
        <v>478</v>
      </c>
      <c r="L487"/>
      <c r="M487"/>
      <c r="N487"/>
    </row>
    <row r="488" spans="1:21" s="45" customFormat="1" ht="14.25" hidden="1" x14ac:dyDescent="0.2">
      <c r="A488" s="72">
        <v>428106</v>
      </c>
      <c r="B488" t="s">
        <v>2545</v>
      </c>
      <c r="C488" t="s">
        <v>531</v>
      </c>
      <c r="D488" s="73">
        <v>1988</v>
      </c>
      <c r="E488" t="s">
        <v>157</v>
      </c>
      <c r="F488" t="s">
        <v>2546</v>
      </c>
      <c r="G488">
        <v>8216</v>
      </c>
      <c r="H488" t="s">
        <v>169</v>
      </c>
      <c r="I488"/>
      <c r="J488" t="s">
        <v>2547</v>
      </c>
      <c r="K488"/>
      <c r="L488"/>
      <c r="M488"/>
      <c r="N488"/>
      <c r="U488" s="46"/>
    </row>
    <row r="489" spans="1:21" s="45" customFormat="1" ht="14.25" hidden="1" x14ac:dyDescent="0.2">
      <c r="A489" s="72">
        <v>457300</v>
      </c>
      <c r="B489" t="s">
        <v>1210</v>
      </c>
      <c r="C489" t="s">
        <v>430</v>
      </c>
      <c r="D489" s="73">
        <v>1969</v>
      </c>
      <c r="E489" t="s">
        <v>157</v>
      </c>
      <c r="F489" t="s">
        <v>1211</v>
      </c>
      <c r="G489">
        <v>8216</v>
      </c>
      <c r="H489" t="s">
        <v>169</v>
      </c>
      <c r="I489"/>
      <c r="J489"/>
      <c r="K489"/>
      <c r="L489"/>
      <c r="M489"/>
      <c r="N489"/>
    </row>
    <row r="490" spans="1:21" s="45" customFormat="1" ht="14.25" hidden="1" x14ac:dyDescent="0.2">
      <c r="A490" s="72">
        <v>460212</v>
      </c>
      <c r="B490" t="s">
        <v>469</v>
      </c>
      <c r="C490" t="s">
        <v>479</v>
      </c>
      <c r="D490" s="73">
        <v>1960</v>
      </c>
      <c r="E490" t="s">
        <v>157</v>
      </c>
      <c r="F490" t="s">
        <v>480</v>
      </c>
      <c r="G490">
        <v>8216</v>
      </c>
      <c r="H490" t="s">
        <v>169</v>
      </c>
      <c r="I490" t="s">
        <v>472</v>
      </c>
      <c r="J490"/>
      <c r="K490" t="s">
        <v>481</v>
      </c>
      <c r="L490"/>
      <c r="M490"/>
      <c r="N490"/>
    </row>
    <row r="491" spans="1:21" s="45" customFormat="1" ht="14.25" hidden="1" x14ac:dyDescent="0.2">
      <c r="A491" s="72">
        <v>790435</v>
      </c>
      <c r="B491" t="s">
        <v>2604</v>
      </c>
      <c r="C491" t="s">
        <v>852</v>
      </c>
      <c r="D491" s="73">
        <v>2003</v>
      </c>
      <c r="E491" t="s">
        <v>157</v>
      </c>
      <c r="F491" t="s">
        <v>2617</v>
      </c>
      <c r="G491">
        <v>8225</v>
      </c>
      <c r="H491" t="s">
        <v>441</v>
      </c>
      <c r="I491"/>
      <c r="J491" t="s">
        <v>2618</v>
      </c>
      <c r="K491" t="s">
        <v>2619</v>
      </c>
      <c r="L491"/>
      <c r="M491"/>
      <c r="N491"/>
    </row>
    <row r="492" spans="1:21" s="45" customFormat="1" ht="14.25" hidden="1" x14ac:dyDescent="0.2">
      <c r="A492" s="72">
        <v>790743</v>
      </c>
      <c r="B492" t="s">
        <v>950</v>
      </c>
      <c r="C492" t="s">
        <v>963</v>
      </c>
      <c r="D492" s="73">
        <v>2003</v>
      </c>
      <c r="E492" t="s">
        <v>157</v>
      </c>
      <c r="F492" t="s">
        <v>2829</v>
      </c>
      <c r="G492">
        <v>8216</v>
      </c>
      <c r="H492" t="s">
        <v>169</v>
      </c>
      <c r="I492"/>
      <c r="J492" t="s">
        <v>964</v>
      </c>
      <c r="K492" t="s">
        <v>965</v>
      </c>
      <c r="L492"/>
      <c r="M492"/>
      <c r="N492"/>
    </row>
    <row r="493" spans="1:21" s="45" customFormat="1" ht="14.25" hidden="1" x14ac:dyDescent="0.2">
      <c r="A493" s="72">
        <v>813790</v>
      </c>
      <c r="B493" t="s">
        <v>866</v>
      </c>
      <c r="C493" t="s">
        <v>869</v>
      </c>
      <c r="D493" s="73">
        <v>2006</v>
      </c>
      <c r="E493" t="s">
        <v>157</v>
      </c>
      <c r="F493" t="s">
        <v>870</v>
      </c>
      <c r="G493">
        <v>8216</v>
      </c>
      <c r="H493" t="s">
        <v>169</v>
      </c>
      <c r="I493" t="s">
        <v>871</v>
      </c>
      <c r="J493" t="s">
        <v>872</v>
      </c>
      <c r="K493" t="s">
        <v>873</v>
      </c>
      <c r="L493"/>
      <c r="M493"/>
      <c r="N493"/>
    </row>
    <row r="494" spans="1:21" s="45" customFormat="1" ht="14.25" hidden="1" x14ac:dyDescent="0.2">
      <c r="A494" s="72">
        <v>873265</v>
      </c>
      <c r="B494" t="s">
        <v>950</v>
      </c>
      <c r="C494" t="s">
        <v>955</v>
      </c>
      <c r="D494" s="73">
        <v>2005</v>
      </c>
      <c r="E494" t="s">
        <v>157</v>
      </c>
      <c r="F494" t="s">
        <v>951</v>
      </c>
      <c r="G494">
        <v>8216</v>
      </c>
      <c r="H494" t="s">
        <v>169</v>
      </c>
      <c r="I494"/>
      <c r="J494" t="s">
        <v>956</v>
      </c>
      <c r="K494" t="s">
        <v>957</v>
      </c>
      <c r="L494"/>
      <c r="M494"/>
      <c r="N494"/>
    </row>
    <row r="495" spans="1:21" s="45" customFormat="1" ht="14.25" hidden="1" x14ac:dyDescent="0.2">
      <c r="A495" s="72">
        <v>984696</v>
      </c>
      <c r="B495" t="s">
        <v>942</v>
      </c>
      <c r="C495" t="s">
        <v>943</v>
      </c>
      <c r="D495" s="73">
        <v>2008</v>
      </c>
      <c r="E495" t="s">
        <v>157</v>
      </c>
      <c r="F495" t="s">
        <v>944</v>
      </c>
      <c r="G495">
        <v>8216</v>
      </c>
      <c r="H495" t="s">
        <v>169</v>
      </c>
      <c r="I495"/>
      <c r="J495" t="s">
        <v>945</v>
      </c>
      <c r="K495" t="s">
        <v>946</v>
      </c>
      <c r="L495"/>
      <c r="M495"/>
      <c r="N495"/>
    </row>
    <row r="496" spans="1:21" s="45" customFormat="1" ht="14.25" hidden="1" x14ac:dyDescent="0.2">
      <c r="A496" s="72">
        <v>984697</v>
      </c>
      <c r="B496" t="s">
        <v>1210</v>
      </c>
      <c r="C496" t="s">
        <v>1212</v>
      </c>
      <c r="D496" s="73">
        <v>2008</v>
      </c>
      <c r="E496" t="s">
        <v>157</v>
      </c>
      <c r="F496" t="s">
        <v>1213</v>
      </c>
      <c r="G496">
        <v>8216</v>
      </c>
      <c r="H496" t="s">
        <v>169</v>
      </c>
      <c r="I496"/>
      <c r="J496" t="s">
        <v>1214</v>
      </c>
      <c r="K496" t="s">
        <v>1215</v>
      </c>
      <c r="L496"/>
      <c r="M496"/>
      <c r="N496"/>
      <c r="U496" s="46"/>
    </row>
    <row r="497" spans="1:21" s="45" customFormat="1" ht="14.25" hidden="1" x14ac:dyDescent="0.2">
      <c r="A497" s="72">
        <v>984698</v>
      </c>
      <c r="B497" t="s">
        <v>386</v>
      </c>
      <c r="C497" t="s">
        <v>399</v>
      </c>
      <c r="D497" s="73">
        <v>2008</v>
      </c>
      <c r="E497" t="s">
        <v>157</v>
      </c>
      <c r="F497" t="s">
        <v>387</v>
      </c>
      <c r="G497">
        <v>8216</v>
      </c>
      <c r="H497" t="s">
        <v>169</v>
      </c>
      <c r="I497"/>
      <c r="J497" t="s">
        <v>400</v>
      </c>
      <c r="K497" t="s">
        <v>401</v>
      </c>
      <c r="L497"/>
      <c r="M497"/>
      <c r="N497"/>
    </row>
    <row r="498" spans="1:21" s="45" customFormat="1" ht="14.25" hidden="1" x14ac:dyDescent="0.2">
      <c r="A498" s="72">
        <v>1630</v>
      </c>
      <c r="B498" t="s">
        <v>1750</v>
      </c>
      <c r="C498" t="s">
        <v>1757</v>
      </c>
      <c r="D498" s="73">
        <v>2006</v>
      </c>
      <c r="E498" t="s">
        <v>81</v>
      </c>
      <c r="F498" t="s">
        <v>1758</v>
      </c>
      <c r="G498">
        <v>8262</v>
      </c>
      <c r="H498" t="s">
        <v>83</v>
      </c>
      <c r="I498"/>
      <c r="J498"/>
      <c r="K498"/>
      <c r="L498"/>
      <c r="M498"/>
      <c r="N498"/>
      <c r="U498" s="46"/>
    </row>
    <row r="499" spans="1:21" s="45" customFormat="1" ht="14.25" hidden="1" x14ac:dyDescent="0.2">
      <c r="A499" s="72">
        <v>1638</v>
      </c>
      <c r="B499" t="s">
        <v>2277</v>
      </c>
      <c r="C499" t="s">
        <v>869</v>
      </c>
      <c r="D499" s="73">
        <v>2006</v>
      </c>
      <c r="E499" t="s">
        <v>81</v>
      </c>
      <c r="F499" t="s">
        <v>2278</v>
      </c>
      <c r="G499">
        <v>8260</v>
      </c>
      <c r="H499" t="s">
        <v>485</v>
      </c>
      <c r="I499"/>
      <c r="J499"/>
      <c r="K499"/>
      <c r="L499"/>
      <c r="M499"/>
      <c r="N499"/>
    </row>
    <row r="500" spans="1:21" s="45" customFormat="1" ht="14.25" hidden="1" x14ac:dyDescent="0.2">
      <c r="A500" s="72">
        <v>1639</v>
      </c>
      <c r="B500" t="s">
        <v>950</v>
      </c>
      <c r="C500" t="s">
        <v>961</v>
      </c>
      <c r="D500" s="73">
        <v>2006</v>
      </c>
      <c r="E500" t="s">
        <v>81</v>
      </c>
      <c r="F500" t="s">
        <v>962</v>
      </c>
      <c r="G500">
        <v>8262</v>
      </c>
      <c r="H500" t="s">
        <v>83</v>
      </c>
      <c r="I500"/>
      <c r="J500"/>
      <c r="K500"/>
      <c r="L500"/>
      <c r="M500"/>
      <c r="N500"/>
    </row>
    <row r="501" spans="1:21" s="45" customFormat="1" ht="14.25" hidden="1" x14ac:dyDescent="0.2">
      <c r="A501" s="72">
        <v>1640</v>
      </c>
      <c r="B501" t="s">
        <v>1750</v>
      </c>
      <c r="C501" t="s">
        <v>1759</v>
      </c>
      <c r="D501" s="73">
        <v>2005</v>
      </c>
      <c r="E501" t="s">
        <v>81</v>
      </c>
      <c r="F501" t="s">
        <v>1760</v>
      </c>
      <c r="G501">
        <v>8262</v>
      </c>
      <c r="H501" t="s">
        <v>83</v>
      </c>
      <c r="I501"/>
      <c r="J501"/>
      <c r="K501"/>
      <c r="L501"/>
      <c r="M501"/>
      <c r="N501"/>
      <c r="U501" s="46"/>
    </row>
    <row r="502" spans="1:21" s="45" customFormat="1" ht="14.25" hidden="1" x14ac:dyDescent="0.2">
      <c r="A502" s="72">
        <v>8698</v>
      </c>
      <c r="B502" t="s">
        <v>1292</v>
      </c>
      <c r="C502" t="s">
        <v>1338</v>
      </c>
      <c r="D502" s="73">
        <v>2006</v>
      </c>
      <c r="E502" t="s">
        <v>81</v>
      </c>
      <c r="F502" t="s">
        <v>1339</v>
      </c>
      <c r="G502">
        <v>8260</v>
      </c>
      <c r="H502" t="s">
        <v>485</v>
      </c>
      <c r="I502"/>
      <c r="J502"/>
      <c r="K502"/>
      <c r="L502"/>
      <c r="M502"/>
      <c r="N502"/>
      <c r="U502" s="46"/>
    </row>
    <row r="503" spans="1:21" s="45" customFormat="1" ht="14.25" hidden="1" x14ac:dyDescent="0.2">
      <c r="A503" s="72">
        <v>8699</v>
      </c>
      <c r="B503" t="s">
        <v>947</v>
      </c>
      <c r="C503" t="s">
        <v>948</v>
      </c>
      <c r="D503" s="73">
        <v>2007</v>
      </c>
      <c r="E503" t="s">
        <v>81</v>
      </c>
      <c r="F503" t="s">
        <v>949</v>
      </c>
      <c r="G503">
        <v>8262</v>
      </c>
      <c r="H503" t="s">
        <v>83</v>
      </c>
      <c r="I503"/>
      <c r="J503"/>
      <c r="K503"/>
      <c r="L503"/>
      <c r="M503"/>
      <c r="N503"/>
    </row>
    <row r="504" spans="1:21" s="45" customFormat="1" ht="14.25" hidden="1" x14ac:dyDescent="0.2">
      <c r="A504" s="72">
        <v>8702</v>
      </c>
      <c r="B504" t="s">
        <v>585</v>
      </c>
      <c r="C504" t="s">
        <v>586</v>
      </c>
      <c r="D504" s="73">
        <v>2007</v>
      </c>
      <c r="E504" t="s">
        <v>81</v>
      </c>
      <c r="F504" t="s">
        <v>587</v>
      </c>
      <c r="G504">
        <v>8261</v>
      </c>
      <c r="H504" t="s">
        <v>588</v>
      </c>
      <c r="I504"/>
      <c r="J504"/>
      <c r="K504"/>
      <c r="L504"/>
      <c r="M504"/>
      <c r="N504"/>
    </row>
    <row r="505" spans="1:21" s="45" customFormat="1" ht="14.25" hidden="1" x14ac:dyDescent="0.2">
      <c r="A505" s="72">
        <v>8709</v>
      </c>
      <c r="B505" t="s">
        <v>482</v>
      </c>
      <c r="C505" t="s">
        <v>483</v>
      </c>
      <c r="D505" s="73">
        <v>2007</v>
      </c>
      <c r="E505" t="s">
        <v>81</v>
      </c>
      <c r="F505" t="s">
        <v>484</v>
      </c>
      <c r="G505">
        <v>8260</v>
      </c>
      <c r="H505" t="s">
        <v>485</v>
      </c>
      <c r="I505"/>
      <c r="J505"/>
      <c r="K505"/>
      <c r="L505"/>
      <c r="M505"/>
      <c r="N505"/>
    </row>
    <row r="506" spans="1:21" s="45" customFormat="1" ht="14.25" hidden="1" x14ac:dyDescent="0.2">
      <c r="A506" s="72">
        <v>8711</v>
      </c>
      <c r="B506" t="s">
        <v>2129</v>
      </c>
      <c r="C506" t="s">
        <v>2130</v>
      </c>
      <c r="D506" s="73">
        <v>2008</v>
      </c>
      <c r="E506" t="s">
        <v>81</v>
      </c>
      <c r="F506" t="s">
        <v>2131</v>
      </c>
      <c r="G506">
        <v>8261</v>
      </c>
      <c r="H506" t="s">
        <v>588</v>
      </c>
      <c r="I506"/>
      <c r="J506"/>
      <c r="K506"/>
      <c r="L506"/>
      <c r="M506"/>
      <c r="N506"/>
      <c r="U506" s="46"/>
    </row>
    <row r="507" spans="1:21" s="45" customFormat="1" ht="14.25" hidden="1" x14ac:dyDescent="0.2">
      <c r="A507" s="72">
        <v>12782</v>
      </c>
      <c r="B507" t="s">
        <v>692</v>
      </c>
      <c r="C507" t="s">
        <v>2818</v>
      </c>
      <c r="D507" s="73">
        <v>1994</v>
      </c>
      <c r="E507" t="s">
        <v>81</v>
      </c>
      <c r="F507" t="s">
        <v>694</v>
      </c>
      <c r="G507">
        <v>78269</v>
      </c>
      <c r="H507" t="s">
        <v>695</v>
      </c>
      <c r="I507">
        <v>17644413028</v>
      </c>
      <c r="J507"/>
      <c r="K507" t="s">
        <v>696</v>
      </c>
      <c r="L507"/>
      <c r="M507"/>
      <c r="N507"/>
      <c r="U507" s="46"/>
    </row>
    <row r="508" spans="1:21" s="45" customFormat="1" ht="14.25" hidden="1" x14ac:dyDescent="0.2">
      <c r="A508" s="72">
        <v>12784</v>
      </c>
      <c r="B508" t="s">
        <v>613</v>
      </c>
      <c r="C508" t="s">
        <v>614</v>
      </c>
      <c r="D508" s="73">
        <v>1964</v>
      </c>
      <c r="E508" t="s">
        <v>81</v>
      </c>
      <c r="F508" t="s">
        <v>615</v>
      </c>
      <c r="G508">
        <v>8260</v>
      </c>
      <c r="H508" t="s">
        <v>485</v>
      </c>
      <c r="I508"/>
      <c r="J508"/>
      <c r="K508"/>
      <c r="L508"/>
      <c r="M508"/>
      <c r="N508"/>
      <c r="U508" s="46"/>
    </row>
    <row r="509" spans="1:21" s="45" customFormat="1" ht="14.25" hidden="1" x14ac:dyDescent="0.2">
      <c r="A509" s="72">
        <v>19557</v>
      </c>
      <c r="B509" t="s">
        <v>1792</v>
      </c>
      <c r="C509" t="s">
        <v>1793</v>
      </c>
      <c r="D509" s="73">
        <v>2005</v>
      </c>
      <c r="E509" t="s">
        <v>81</v>
      </c>
      <c r="F509"/>
      <c r="G509">
        <v>8263</v>
      </c>
      <c r="H509" t="s">
        <v>259</v>
      </c>
      <c r="I509"/>
      <c r="J509"/>
      <c r="K509"/>
      <c r="L509"/>
      <c r="M509"/>
      <c r="N509"/>
      <c r="U509" s="46"/>
    </row>
    <row r="510" spans="1:21" s="45" customFormat="1" ht="14.25" hidden="1" x14ac:dyDescent="0.2">
      <c r="A510" s="72">
        <v>108901</v>
      </c>
      <c r="B510" t="s">
        <v>1899</v>
      </c>
      <c r="C510" t="s">
        <v>176</v>
      </c>
      <c r="D510" s="73">
        <v>1959</v>
      </c>
      <c r="E510" t="s">
        <v>81</v>
      </c>
      <c r="F510" t="s">
        <v>1902</v>
      </c>
      <c r="G510">
        <v>8263</v>
      </c>
      <c r="H510" t="s">
        <v>259</v>
      </c>
      <c r="I510" t="s">
        <v>1903</v>
      </c>
      <c r="J510"/>
      <c r="K510"/>
      <c r="L510"/>
      <c r="M510"/>
      <c r="N510"/>
    </row>
    <row r="511" spans="1:21" s="45" customFormat="1" ht="14.25" hidden="1" x14ac:dyDescent="0.2">
      <c r="A511" s="72">
        <v>108913</v>
      </c>
      <c r="B511" t="s">
        <v>1840</v>
      </c>
      <c r="C511" t="s">
        <v>1841</v>
      </c>
      <c r="D511" s="73">
        <v>1941</v>
      </c>
      <c r="E511" t="s">
        <v>81</v>
      </c>
      <c r="F511" t="s">
        <v>1842</v>
      </c>
      <c r="G511">
        <v>8261</v>
      </c>
      <c r="H511" t="s">
        <v>588</v>
      </c>
      <c r="I511" t="s">
        <v>1843</v>
      </c>
      <c r="J511"/>
      <c r="K511" t="s">
        <v>1844</v>
      </c>
      <c r="L511"/>
      <c r="M511"/>
      <c r="N511"/>
      <c r="U511" s="46"/>
    </row>
    <row r="512" spans="1:21" s="45" customFormat="1" ht="14.25" hidden="1" x14ac:dyDescent="0.2">
      <c r="A512" s="72">
        <v>108925</v>
      </c>
      <c r="B512" t="s">
        <v>445</v>
      </c>
      <c r="C512" t="s">
        <v>446</v>
      </c>
      <c r="D512" s="73">
        <v>1945</v>
      </c>
      <c r="E512" t="s">
        <v>81</v>
      </c>
      <c r="F512" t="s">
        <v>447</v>
      </c>
      <c r="G512">
        <v>8262</v>
      </c>
      <c r="H512" t="s">
        <v>83</v>
      </c>
      <c r="I512" t="s">
        <v>448</v>
      </c>
      <c r="J512"/>
      <c r="K512"/>
      <c r="L512"/>
      <c r="M512"/>
      <c r="N512"/>
      <c r="U512" s="46"/>
    </row>
    <row r="513" spans="1:21" s="45" customFormat="1" ht="14.25" hidden="1" x14ac:dyDescent="0.2">
      <c r="A513" s="72">
        <v>108937</v>
      </c>
      <c r="B513" t="s">
        <v>1750</v>
      </c>
      <c r="C513" t="s">
        <v>367</v>
      </c>
      <c r="D513" s="73">
        <v>1971</v>
      </c>
      <c r="E513" t="s">
        <v>81</v>
      </c>
      <c r="F513" t="s">
        <v>1753</v>
      </c>
      <c r="G513">
        <v>8262</v>
      </c>
      <c r="H513" t="s">
        <v>83</v>
      </c>
      <c r="I513" t="s">
        <v>1754</v>
      </c>
      <c r="J513" t="s">
        <v>1755</v>
      </c>
      <c r="K513" t="s">
        <v>1756</v>
      </c>
      <c r="L513"/>
      <c r="M513"/>
      <c r="N513"/>
    </row>
    <row r="514" spans="1:21" s="45" customFormat="1" ht="14.25" hidden="1" x14ac:dyDescent="0.2">
      <c r="A514" s="72">
        <v>108940</v>
      </c>
      <c r="B514" t="s">
        <v>1750</v>
      </c>
      <c r="C514" t="s">
        <v>1161</v>
      </c>
      <c r="D514" s="73">
        <v>1963</v>
      </c>
      <c r="E514" t="s">
        <v>81</v>
      </c>
      <c r="F514" t="s">
        <v>1752</v>
      </c>
      <c r="G514">
        <v>8262</v>
      </c>
      <c r="H514" t="s">
        <v>83</v>
      </c>
      <c r="I514" t="s">
        <v>1761</v>
      </c>
      <c r="J514"/>
      <c r="K514" t="s">
        <v>1762</v>
      </c>
      <c r="L514"/>
      <c r="M514"/>
      <c r="N514"/>
      <c r="U514" s="46"/>
    </row>
    <row r="515" spans="1:21" s="45" customFormat="1" ht="14.25" hidden="1" x14ac:dyDescent="0.2">
      <c r="A515" s="72">
        <v>108949</v>
      </c>
      <c r="B515" t="s">
        <v>2716</v>
      </c>
      <c r="C515" t="s">
        <v>1185</v>
      </c>
      <c r="D515" s="73">
        <v>1982</v>
      </c>
      <c r="E515" t="s">
        <v>81</v>
      </c>
      <c r="F515" t="s">
        <v>2717</v>
      </c>
      <c r="G515">
        <v>1726</v>
      </c>
      <c r="H515" t="s">
        <v>2718</v>
      </c>
      <c r="I515" t="s">
        <v>2719</v>
      </c>
      <c r="J515" t="s">
        <v>2720</v>
      </c>
      <c r="K515" t="s">
        <v>2721</v>
      </c>
      <c r="L515"/>
      <c r="M515"/>
      <c r="N515"/>
    </row>
    <row r="516" spans="1:21" s="45" customFormat="1" ht="14.25" hidden="1" x14ac:dyDescent="0.2">
      <c r="A516" s="72">
        <v>108951</v>
      </c>
      <c r="B516" t="s">
        <v>2716</v>
      </c>
      <c r="C516" t="s">
        <v>122</v>
      </c>
      <c r="D516" s="73">
        <v>1984</v>
      </c>
      <c r="E516" t="s">
        <v>81</v>
      </c>
      <c r="F516" t="s">
        <v>2722</v>
      </c>
      <c r="G516">
        <v>8262</v>
      </c>
      <c r="H516" t="s">
        <v>83</v>
      </c>
      <c r="I516" t="s">
        <v>2723</v>
      </c>
      <c r="J516"/>
      <c r="K516" t="s">
        <v>2724</v>
      </c>
      <c r="L516"/>
      <c r="M516"/>
      <c r="N516"/>
      <c r="U516" s="46"/>
    </row>
    <row r="517" spans="1:21" s="45" customFormat="1" ht="14.25" hidden="1" x14ac:dyDescent="0.2">
      <c r="A517" s="72">
        <v>108952</v>
      </c>
      <c r="B517" t="s">
        <v>2742</v>
      </c>
      <c r="C517" t="s">
        <v>2207</v>
      </c>
      <c r="D517" s="73">
        <v>1958</v>
      </c>
      <c r="E517" t="s">
        <v>81</v>
      </c>
      <c r="F517" t="s">
        <v>2743</v>
      </c>
      <c r="G517">
        <v>8200</v>
      </c>
      <c r="H517" t="s">
        <v>78</v>
      </c>
      <c r="I517" t="s">
        <v>2744</v>
      </c>
      <c r="J517"/>
      <c r="K517" t="s">
        <v>2745</v>
      </c>
      <c r="L517"/>
      <c r="M517"/>
      <c r="N517"/>
    </row>
    <row r="518" spans="1:21" s="45" customFormat="1" ht="14.25" hidden="1" x14ac:dyDescent="0.2">
      <c r="A518" s="72">
        <v>108957</v>
      </c>
      <c r="B518" t="s">
        <v>779</v>
      </c>
      <c r="C518" t="s">
        <v>499</v>
      </c>
      <c r="D518" s="73">
        <v>1948</v>
      </c>
      <c r="E518" t="s">
        <v>81</v>
      </c>
      <c r="F518" t="s">
        <v>786</v>
      </c>
      <c r="G518">
        <v>8260</v>
      </c>
      <c r="H518" t="s">
        <v>485</v>
      </c>
      <c r="I518" t="s">
        <v>787</v>
      </c>
      <c r="J518"/>
      <c r="K518" t="s">
        <v>788</v>
      </c>
      <c r="L518"/>
      <c r="M518"/>
      <c r="N518"/>
      <c r="U518" s="46"/>
    </row>
    <row r="519" spans="1:21" s="45" customFormat="1" ht="14.25" hidden="1" x14ac:dyDescent="0.2">
      <c r="A519" s="72">
        <v>108971</v>
      </c>
      <c r="B519" t="s">
        <v>1406</v>
      </c>
      <c r="C519" t="s">
        <v>1407</v>
      </c>
      <c r="D519" s="73">
        <v>1944</v>
      </c>
      <c r="E519" t="s">
        <v>81</v>
      </c>
      <c r="F519" t="s">
        <v>1408</v>
      </c>
      <c r="G519">
        <v>8260</v>
      </c>
      <c r="H519" t="s">
        <v>485</v>
      </c>
      <c r="I519" t="s">
        <v>1409</v>
      </c>
      <c r="J519"/>
      <c r="K519" t="s">
        <v>1410</v>
      </c>
      <c r="L519"/>
      <c r="M519"/>
      <c r="N519"/>
    </row>
    <row r="520" spans="1:21" s="45" customFormat="1" ht="14.25" hidden="1" x14ac:dyDescent="0.2">
      <c r="A520" s="72">
        <v>108973</v>
      </c>
      <c r="B520" t="s">
        <v>1904</v>
      </c>
      <c r="C520" t="s">
        <v>1382</v>
      </c>
      <c r="D520" s="73">
        <v>1949</v>
      </c>
      <c r="E520" t="s">
        <v>81</v>
      </c>
      <c r="F520" t="s">
        <v>1905</v>
      </c>
      <c r="G520">
        <v>8260</v>
      </c>
      <c r="H520" t="s">
        <v>485</v>
      </c>
      <c r="I520"/>
      <c r="J520" t="s">
        <v>1906</v>
      </c>
      <c r="K520" t="s">
        <v>1907</v>
      </c>
      <c r="L520"/>
      <c r="M520"/>
      <c r="N520"/>
      <c r="U520" s="46"/>
    </row>
    <row r="521" spans="1:21" s="45" customFormat="1" ht="14.25" hidden="1" x14ac:dyDescent="0.2">
      <c r="A521" s="72">
        <v>108974</v>
      </c>
      <c r="B521" t="s">
        <v>2071</v>
      </c>
      <c r="C521" t="s">
        <v>167</v>
      </c>
      <c r="D521" s="73">
        <v>1952</v>
      </c>
      <c r="E521" t="s">
        <v>81</v>
      </c>
      <c r="F521" t="s">
        <v>2072</v>
      </c>
      <c r="G521">
        <v>8260</v>
      </c>
      <c r="H521" t="s">
        <v>485</v>
      </c>
      <c r="I521" t="s">
        <v>2073</v>
      </c>
      <c r="J521"/>
      <c r="K521" t="s">
        <v>2074</v>
      </c>
      <c r="L521"/>
      <c r="M521"/>
      <c r="N521"/>
    </row>
    <row r="522" spans="1:21" s="45" customFormat="1" ht="14.25" hidden="1" x14ac:dyDescent="0.2">
      <c r="A522" s="72">
        <v>269594</v>
      </c>
      <c r="B522" t="s">
        <v>950</v>
      </c>
      <c r="C522" t="s">
        <v>969</v>
      </c>
      <c r="D522" s="73">
        <v>1951</v>
      </c>
      <c r="E522" t="s">
        <v>81</v>
      </c>
      <c r="F522" t="s">
        <v>970</v>
      </c>
      <c r="G522">
        <v>78224</v>
      </c>
      <c r="H522" t="s">
        <v>971</v>
      </c>
      <c r="I522" t="s">
        <v>972</v>
      </c>
      <c r="J522"/>
      <c r="K522" t="s">
        <v>973</v>
      </c>
      <c r="L522"/>
      <c r="M522"/>
      <c r="N522"/>
      <c r="U522" s="46"/>
    </row>
    <row r="523" spans="1:21" s="45" customFormat="1" ht="14.25" hidden="1" x14ac:dyDescent="0.2">
      <c r="A523" s="72">
        <v>271532</v>
      </c>
      <c r="B523" t="s">
        <v>903</v>
      </c>
      <c r="C523" t="s">
        <v>315</v>
      </c>
      <c r="D523" s="73">
        <v>1974</v>
      </c>
      <c r="E523" t="s">
        <v>81</v>
      </c>
      <c r="F523" t="s">
        <v>904</v>
      </c>
      <c r="G523">
        <v>8260</v>
      </c>
      <c r="H523" t="s">
        <v>485</v>
      </c>
      <c r="I523" t="s">
        <v>905</v>
      </c>
      <c r="J523" t="s">
        <v>906</v>
      </c>
      <c r="K523" t="s">
        <v>907</v>
      </c>
      <c r="L523"/>
      <c r="M523"/>
      <c r="N523"/>
      <c r="U523" s="46"/>
    </row>
    <row r="524" spans="1:21" s="45" customFormat="1" ht="14.25" hidden="1" x14ac:dyDescent="0.2">
      <c r="A524" s="72">
        <v>271655</v>
      </c>
      <c r="B524" t="s">
        <v>2534</v>
      </c>
      <c r="C524" t="s">
        <v>2535</v>
      </c>
      <c r="D524" s="73">
        <v>1982</v>
      </c>
      <c r="E524" t="s">
        <v>81</v>
      </c>
      <c r="F524" t="s">
        <v>2536</v>
      </c>
      <c r="G524">
        <v>8262</v>
      </c>
      <c r="H524" t="s">
        <v>83</v>
      </c>
      <c r="I524"/>
      <c r="J524" t="s">
        <v>2537</v>
      </c>
      <c r="K524" t="s">
        <v>2538</v>
      </c>
      <c r="L524"/>
      <c r="M524"/>
      <c r="N524"/>
      <c r="U524" s="46"/>
    </row>
    <row r="525" spans="1:21" s="45" customFormat="1" ht="14.25" hidden="1" x14ac:dyDescent="0.2">
      <c r="A525" s="72">
        <v>315891</v>
      </c>
      <c r="B525" t="s">
        <v>2011</v>
      </c>
      <c r="C525" t="s">
        <v>1964</v>
      </c>
      <c r="D525" s="73">
        <v>1958</v>
      </c>
      <c r="E525" t="s">
        <v>81</v>
      </c>
      <c r="F525" t="s">
        <v>2012</v>
      </c>
      <c r="G525">
        <v>8262</v>
      </c>
      <c r="H525" t="s">
        <v>83</v>
      </c>
      <c r="I525"/>
      <c r="J525"/>
      <c r="K525" t="s">
        <v>2013</v>
      </c>
      <c r="L525"/>
      <c r="M525"/>
      <c r="N525"/>
      <c r="U525" s="46"/>
    </row>
    <row r="526" spans="1:21" s="45" customFormat="1" ht="14.25" hidden="1" x14ac:dyDescent="0.2">
      <c r="A526" s="72">
        <v>397426</v>
      </c>
      <c r="B526" t="s">
        <v>530</v>
      </c>
      <c r="C526" t="s">
        <v>531</v>
      </c>
      <c r="D526" s="73">
        <v>1956</v>
      </c>
      <c r="E526" t="s">
        <v>81</v>
      </c>
      <c r="F526" t="s">
        <v>532</v>
      </c>
      <c r="G526">
        <v>8259</v>
      </c>
      <c r="H526" t="s">
        <v>533</v>
      </c>
      <c r="I526" t="s">
        <v>534</v>
      </c>
      <c r="J526" t="s">
        <v>535</v>
      </c>
      <c r="K526" t="s">
        <v>536</v>
      </c>
      <c r="L526"/>
      <c r="M526"/>
      <c r="N526"/>
    </row>
    <row r="527" spans="1:21" s="45" customFormat="1" ht="14.25" hidden="1" x14ac:dyDescent="0.2">
      <c r="A527" s="72">
        <v>458796</v>
      </c>
      <c r="B527" t="s">
        <v>1750</v>
      </c>
      <c r="C527" t="s">
        <v>122</v>
      </c>
      <c r="D527" s="73">
        <v>1969</v>
      </c>
      <c r="E527" t="s">
        <v>81</v>
      </c>
      <c r="F527" t="s">
        <v>202</v>
      </c>
      <c r="G527">
        <v>8262</v>
      </c>
      <c r="H527" t="s">
        <v>83</v>
      </c>
      <c r="I527" t="s">
        <v>1763</v>
      </c>
      <c r="J527"/>
      <c r="K527" t="s">
        <v>1764</v>
      </c>
      <c r="L527"/>
      <c r="M527"/>
      <c r="N527"/>
    </row>
    <row r="528" spans="1:21" s="45" customFormat="1" ht="14.25" hidden="1" x14ac:dyDescent="0.2">
      <c r="A528" s="72">
        <v>462088</v>
      </c>
      <c r="B528" t="s">
        <v>1351</v>
      </c>
      <c r="C528" t="s">
        <v>543</v>
      </c>
      <c r="D528" s="73">
        <v>1986</v>
      </c>
      <c r="E528" t="s">
        <v>81</v>
      </c>
      <c r="F528" t="s">
        <v>1352</v>
      </c>
      <c r="G528">
        <v>8535</v>
      </c>
      <c r="H528" t="s">
        <v>1353</v>
      </c>
      <c r="I528" t="s">
        <v>1354</v>
      </c>
      <c r="J528" t="s">
        <v>1355</v>
      </c>
      <c r="K528" t="s">
        <v>1356</v>
      </c>
      <c r="L528"/>
      <c r="M528"/>
      <c r="N528"/>
    </row>
    <row r="529" spans="1:21" s="45" customFormat="1" ht="14.25" hidden="1" x14ac:dyDescent="0.2">
      <c r="A529" s="72">
        <v>521015</v>
      </c>
      <c r="B529" t="s">
        <v>1558</v>
      </c>
      <c r="C529" t="s">
        <v>454</v>
      </c>
      <c r="D529" s="73">
        <v>1963</v>
      </c>
      <c r="E529" t="s">
        <v>81</v>
      </c>
      <c r="F529" t="s">
        <v>1559</v>
      </c>
      <c r="G529">
        <v>8259</v>
      </c>
      <c r="H529" t="s">
        <v>533</v>
      </c>
      <c r="I529" t="s">
        <v>1560</v>
      </c>
      <c r="J529" t="s">
        <v>1561</v>
      </c>
      <c r="K529" t="s">
        <v>1562</v>
      </c>
      <c r="L529"/>
      <c r="M529"/>
      <c r="N529"/>
      <c r="U529" s="46"/>
    </row>
    <row r="530" spans="1:21" s="45" customFormat="1" ht="14.25" hidden="1" x14ac:dyDescent="0.2">
      <c r="A530" s="72">
        <v>540808</v>
      </c>
      <c r="B530" t="s">
        <v>2766</v>
      </c>
      <c r="C530" t="s">
        <v>1096</v>
      </c>
      <c r="D530" s="73">
        <v>1983</v>
      </c>
      <c r="E530" t="s">
        <v>81</v>
      </c>
      <c r="F530" t="s">
        <v>2770</v>
      </c>
      <c r="G530">
        <v>8253</v>
      </c>
      <c r="H530" t="s">
        <v>2771</v>
      </c>
      <c r="I530" t="s">
        <v>2772</v>
      </c>
      <c r="J530"/>
      <c r="K530" t="s">
        <v>2773</v>
      </c>
      <c r="L530"/>
      <c r="M530"/>
      <c r="N530"/>
    </row>
    <row r="531" spans="1:21" s="45" customFormat="1" ht="14.25" hidden="1" x14ac:dyDescent="0.2">
      <c r="A531" s="72">
        <v>705052</v>
      </c>
      <c r="B531" t="s">
        <v>2011</v>
      </c>
      <c r="C531" t="s">
        <v>955</v>
      </c>
      <c r="D531" s="73">
        <v>1997</v>
      </c>
      <c r="E531" t="s">
        <v>81</v>
      </c>
      <c r="F531" t="s">
        <v>2012</v>
      </c>
      <c r="G531">
        <v>8262</v>
      </c>
      <c r="H531" t="s">
        <v>83</v>
      </c>
      <c r="I531"/>
      <c r="J531"/>
      <c r="K531"/>
      <c r="L531"/>
      <c r="M531"/>
      <c r="N531"/>
      <c r="U531" s="46"/>
    </row>
    <row r="532" spans="1:21" s="45" customFormat="1" ht="14.25" hidden="1" x14ac:dyDescent="0.2">
      <c r="A532" s="72">
        <v>744567</v>
      </c>
      <c r="B532" t="s">
        <v>445</v>
      </c>
      <c r="C532" t="s">
        <v>449</v>
      </c>
      <c r="D532" s="73">
        <v>1997</v>
      </c>
      <c r="E532" t="s">
        <v>81</v>
      </c>
      <c r="F532" t="s">
        <v>450</v>
      </c>
      <c r="G532">
        <v>8262</v>
      </c>
      <c r="H532" t="s">
        <v>83</v>
      </c>
      <c r="I532"/>
      <c r="J532"/>
      <c r="K532"/>
      <c r="L532"/>
      <c r="M532"/>
      <c r="N532"/>
    </row>
    <row r="533" spans="1:21" s="45" customFormat="1" ht="14.25" hidden="1" x14ac:dyDescent="0.2">
      <c r="A533" s="72">
        <v>787100</v>
      </c>
      <c r="B533" t="s">
        <v>79</v>
      </c>
      <c r="C533" t="s">
        <v>80</v>
      </c>
      <c r="D533" s="73">
        <v>2001</v>
      </c>
      <c r="E533" t="s">
        <v>81</v>
      </c>
      <c r="F533" t="s">
        <v>82</v>
      </c>
      <c r="G533">
        <v>8262</v>
      </c>
      <c r="H533" t="s">
        <v>83</v>
      </c>
      <c r="I533" t="s">
        <v>84</v>
      </c>
      <c r="J533" t="s">
        <v>85</v>
      </c>
      <c r="K533" t="s">
        <v>86</v>
      </c>
      <c r="L533"/>
      <c r="M533"/>
      <c r="N533"/>
      <c r="U533" s="46"/>
    </row>
    <row r="534" spans="1:21" s="45" customFormat="1" ht="14.25" hidden="1" x14ac:dyDescent="0.2">
      <c r="A534" s="72">
        <v>787101</v>
      </c>
      <c r="B534" t="s">
        <v>2766</v>
      </c>
      <c r="C534" t="s">
        <v>2776</v>
      </c>
      <c r="D534" s="73">
        <v>1997</v>
      </c>
      <c r="E534" t="s">
        <v>81</v>
      </c>
      <c r="F534" t="s">
        <v>2777</v>
      </c>
      <c r="G534">
        <v>8260</v>
      </c>
      <c r="H534" t="s">
        <v>485</v>
      </c>
      <c r="I534"/>
      <c r="J534"/>
      <c r="K534"/>
      <c r="L534"/>
      <c r="M534"/>
      <c r="N534"/>
    </row>
    <row r="535" spans="1:21" s="45" customFormat="1" ht="14.25" hidden="1" x14ac:dyDescent="0.2">
      <c r="A535" s="72">
        <v>837182</v>
      </c>
      <c r="B535" t="s">
        <v>200</v>
      </c>
      <c r="C535" t="s">
        <v>201</v>
      </c>
      <c r="D535" s="73">
        <v>1975</v>
      </c>
      <c r="E535" t="s">
        <v>81</v>
      </c>
      <c r="F535" t="s">
        <v>202</v>
      </c>
      <c r="G535">
        <v>8262</v>
      </c>
      <c r="H535" t="s">
        <v>83</v>
      </c>
      <c r="I535"/>
      <c r="J535" t="s">
        <v>203</v>
      </c>
      <c r="K535" t="s">
        <v>204</v>
      </c>
      <c r="L535"/>
      <c r="M535"/>
      <c r="N535"/>
      <c r="U535" s="46"/>
    </row>
    <row r="536" spans="1:21" s="45" customFormat="1" ht="14.25" hidden="1" x14ac:dyDescent="0.2">
      <c r="A536" s="72">
        <v>868402</v>
      </c>
      <c r="B536" t="s">
        <v>1208</v>
      </c>
      <c r="C536" t="s">
        <v>1185</v>
      </c>
      <c r="D536" s="73">
        <v>2002</v>
      </c>
      <c r="E536" t="s">
        <v>81</v>
      </c>
      <c r="F536" t="s">
        <v>1209</v>
      </c>
      <c r="G536">
        <v>8262</v>
      </c>
      <c r="H536" t="s">
        <v>83</v>
      </c>
      <c r="I536"/>
      <c r="J536"/>
      <c r="K536"/>
      <c r="L536"/>
      <c r="M536"/>
      <c r="N536"/>
    </row>
    <row r="537" spans="1:21" s="45" customFormat="1" ht="14.25" hidden="1" x14ac:dyDescent="0.2">
      <c r="A537" s="72">
        <v>883451</v>
      </c>
      <c r="B537" t="s">
        <v>616</v>
      </c>
      <c r="C537" t="s">
        <v>617</v>
      </c>
      <c r="D537" s="73">
        <v>1971</v>
      </c>
      <c r="E537" t="s">
        <v>81</v>
      </c>
      <c r="F537" t="s">
        <v>618</v>
      </c>
      <c r="G537">
        <v>8262</v>
      </c>
      <c r="H537" t="s">
        <v>83</v>
      </c>
      <c r="I537"/>
      <c r="J537"/>
      <c r="K537" t="s">
        <v>619</v>
      </c>
      <c r="L537"/>
      <c r="M537"/>
      <c r="N537"/>
      <c r="U537" s="46"/>
    </row>
    <row r="538" spans="1:21" s="45" customFormat="1" ht="14.25" hidden="1" x14ac:dyDescent="0.2">
      <c r="A538" s="72">
        <v>905761</v>
      </c>
      <c r="B538" t="s">
        <v>1362</v>
      </c>
      <c r="C538" t="s">
        <v>1363</v>
      </c>
      <c r="D538" s="73">
        <v>2004</v>
      </c>
      <c r="E538" t="s">
        <v>81</v>
      </c>
      <c r="F538" t="s">
        <v>1364</v>
      </c>
      <c r="G538">
        <v>8262</v>
      </c>
      <c r="H538" t="s">
        <v>83</v>
      </c>
      <c r="I538"/>
      <c r="J538" t="s">
        <v>1365</v>
      </c>
      <c r="K538" t="s">
        <v>1366</v>
      </c>
      <c r="L538"/>
      <c r="M538"/>
      <c r="N538"/>
      <c r="U538" s="46"/>
    </row>
    <row r="539" spans="1:21" s="45" customFormat="1" ht="14.25" hidden="1" x14ac:dyDescent="0.2">
      <c r="A539" s="72">
        <v>940164</v>
      </c>
      <c r="B539" t="s">
        <v>1750</v>
      </c>
      <c r="C539" t="s">
        <v>1751</v>
      </c>
      <c r="D539" s="73">
        <v>1994</v>
      </c>
      <c r="E539" t="s">
        <v>81</v>
      </c>
      <c r="F539" t="s">
        <v>1752</v>
      </c>
      <c r="G539">
        <v>8262</v>
      </c>
      <c r="H539" t="s">
        <v>83</v>
      </c>
      <c r="I539"/>
      <c r="J539"/>
      <c r="K539"/>
      <c r="L539"/>
      <c r="M539"/>
      <c r="N539"/>
      <c r="U539" s="46"/>
    </row>
    <row r="540" spans="1:21" s="45" customFormat="1" ht="14.25" hidden="1" x14ac:dyDescent="0.2">
      <c r="A540" s="72">
        <v>944085</v>
      </c>
      <c r="B540" t="s">
        <v>1208</v>
      </c>
      <c r="C540" t="s">
        <v>305</v>
      </c>
      <c r="D540" s="73">
        <v>2004</v>
      </c>
      <c r="E540" t="s">
        <v>81</v>
      </c>
      <c r="F540" t="s">
        <v>1209</v>
      </c>
      <c r="G540">
        <v>8262</v>
      </c>
      <c r="H540" t="s">
        <v>83</v>
      </c>
      <c r="I540"/>
      <c r="J540"/>
      <c r="K540"/>
      <c r="L540"/>
      <c r="M540"/>
      <c r="N540"/>
    </row>
    <row r="541" spans="1:21" s="45" customFormat="1" ht="14.25" hidden="1" x14ac:dyDescent="0.2">
      <c r="A541" s="72">
        <v>982939</v>
      </c>
      <c r="B541" t="s">
        <v>2465</v>
      </c>
      <c r="C541" t="s">
        <v>1128</v>
      </c>
      <c r="D541" s="73">
        <v>2001</v>
      </c>
      <c r="E541" t="s">
        <v>81</v>
      </c>
      <c r="F541" t="s">
        <v>2466</v>
      </c>
      <c r="G541">
        <v>8261</v>
      </c>
      <c r="H541" t="s">
        <v>588</v>
      </c>
      <c r="I541"/>
      <c r="J541"/>
      <c r="K541"/>
      <c r="L541"/>
      <c r="M541"/>
      <c r="N541"/>
    </row>
    <row r="542" spans="1:21" s="45" customFormat="1" ht="14.25" hidden="1" x14ac:dyDescent="0.2">
      <c r="A542" s="72">
        <v>4261</v>
      </c>
      <c r="B542" t="s">
        <v>1707</v>
      </c>
      <c r="C542" t="s">
        <v>1648</v>
      </c>
      <c r="D542" s="73">
        <v>1960</v>
      </c>
      <c r="E542" t="s">
        <v>129</v>
      </c>
      <c r="F542" t="s">
        <v>1712</v>
      </c>
      <c r="G542">
        <v>8455</v>
      </c>
      <c r="H542" t="s">
        <v>131</v>
      </c>
      <c r="I542"/>
      <c r="J542"/>
      <c r="K542"/>
      <c r="L542"/>
      <c r="M542"/>
      <c r="N542"/>
      <c r="U542" s="46"/>
    </row>
    <row r="543" spans="1:21" s="45" customFormat="1" ht="14.25" hidden="1" x14ac:dyDescent="0.2">
      <c r="A543" s="72">
        <v>19273</v>
      </c>
      <c r="B543" t="s">
        <v>2840</v>
      </c>
      <c r="C543" t="s">
        <v>867</v>
      </c>
      <c r="D543" s="73">
        <v>2011</v>
      </c>
      <c r="E543" t="s">
        <v>129</v>
      </c>
      <c r="F543" t="s">
        <v>2841</v>
      </c>
      <c r="G543">
        <v>8197</v>
      </c>
      <c r="H543" t="s">
        <v>2822</v>
      </c>
      <c r="I543"/>
      <c r="J543"/>
      <c r="K543"/>
      <c r="L543"/>
      <c r="M543"/>
      <c r="N543"/>
      <c r="U543" s="46"/>
    </row>
    <row r="544" spans="1:21" s="45" customFormat="1" ht="14.25" hidden="1" x14ac:dyDescent="0.2">
      <c r="A544" s="72">
        <v>19274</v>
      </c>
      <c r="B544" t="s">
        <v>1765</v>
      </c>
      <c r="C544" t="s">
        <v>1766</v>
      </c>
      <c r="D544" s="73">
        <v>2008</v>
      </c>
      <c r="E544" t="s">
        <v>129</v>
      </c>
      <c r="F544" t="s">
        <v>1767</v>
      </c>
      <c r="G544">
        <v>8455</v>
      </c>
      <c r="H544" t="s">
        <v>131</v>
      </c>
      <c r="I544"/>
      <c r="J544"/>
      <c r="K544"/>
      <c r="L544"/>
      <c r="M544"/>
      <c r="N544"/>
    </row>
    <row r="545" spans="1:21" s="45" customFormat="1" ht="14.25" hidden="1" x14ac:dyDescent="0.2">
      <c r="A545" s="72">
        <v>20400</v>
      </c>
      <c r="B545" t="s">
        <v>2819</v>
      </c>
      <c r="C545" t="s">
        <v>2820</v>
      </c>
      <c r="D545" s="73">
        <v>2011</v>
      </c>
      <c r="E545" t="s">
        <v>129</v>
      </c>
      <c r="F545" t="s">
        <v>2821</v>
      </c>
      <c r="G545">
        <v>8167</v>
      </c>
      <c r="H545" t="s">
        <v>2822</v>
      </c>
      <c r="I545"/>
      <c r="J545"/>
      <c r="K545"/>
      <c r="L545"/>
      <c r="M545"/>
      <c r="N545"/>
      <c r="U545" s="46"/>
    </row>
    <row r="546" spans="1:21" s="45" customFormat="1" ht="14.25" hidden="1" x14ac:dyDescent="0.2">
      <c r="A546" s="72">
        <v>106188</v>
      </c>
      <c r="B546" t="s">
        <v>897</v>
      </c>
      <c r="C546" t="s">
        <v>898</v>
      </c>
      <c r="D546" s="73">
        <v>1948</v>
      </c>
      <c r="E546" t="s">
        <v>129</v>
      </c>
      <c r="F546" t="s">
        <v>899</v>
      </c>
      <c r="G546">
        <v>8455</v>
      </c>
      <c r="H546" t="s">
        <v>131</v>
      </c>
      <c r="I546" t="s">
        <v>900</v>
      </c>
      <c r="J546"/>
      <c r="K546"/>
      <c r="L546"/>
      <c r="M546"/>
      <c r="N546"/>
    </row>
    <row r="547" spans="1:21" s="45" customFormat="1" ht="14.25" hidden="1" x14ac:dyDescent="0.2">
      <c r="A547" s="72">
        <v>106191</v>
      </c>
      <c r="B547" t="s">
        <v>897</v>
      </c>
      <c r="C547" t="s">
        <v>522</v>
      </c>
      <c r="D547" s="73">
        <v>1946</v>
      </c>
      <c r="E547" t="s">
        <v>129</v>
      </c>
      <c r="F547" t="s">
        <v>870</v>
      </c>
      <c r="G547">
        <v>8455</v>
      </c>
      <c r="H547" t="s">
        <v>131</v>
      </c>
      <c r="I547" t="s">
        <v>901</v>
      </c>
      <c r="J547"/>
      <c r="K547" t="s">
        <v>902</v>
      </c>
      <c r="L547"/>
      <c r="M547"/>
      <c r="N547"/>
      <c r="U547" s="46"/>
    </row>
    <row r="548" spans="1:21" s="45" customFormat="1" ht="14.25" hidden="1" x14ac:dyDescent="0.2">
      <c r="A548" s="72">
        <v>106200</v>
      </c>
      <c r="B548" t="s">
        <v>1292</v>
      </c>
      <c r="C548" t="s">
        <v>244</v>
      </c>
      <c r="D548" s="73">
        <v>1945</v>
      </c>
      <c r="E548" t="s">
        <v>129</v>
      </c>
      <c r="F548" t="s">
        <v>1323</v>
      </c>
      <c r="G548">
        <v>8455</v>
      </c>
      <c r="H548" t="s">
        <v>131</v>
      </c>
      <c r="I548" t="s">
        <v>1324</v>
      </c>
      <c r="J548"/>
      <c r="K548"/>
      <c r="L548"/>
      <c r="M548"/>
      <c r="N548"/>
      <c r="U548" s="46"/>
    </row>
    <row r="549" spans="1:21" s="45" customFormat="1" ht="14.25" hidden="1" x14ac:dyDescent="0.2">
      <c r="A549" s="72">
        <v>106213</v>
      </c>
      <c r="B549" t="s">
        <v>1578</v>
      </c>
      <c r="C549" t="s">
        <v>1579</v>
      </c>
      <c r="D549" s="73">
        <v>1969</v>
      </c>
      <c r="E549" t="s">
        <v>129</v>
      </c>
      <c r="F549" t="s">
        <v>1580</v>
      </c>
      <c r="G549">
        <v>8455</v>
      </c>
      <c r="H549" t="s">
        <v>131</v>
      </c>
      <c r="I549" t="s">
        <v>1581</v>
      </c>
      <c r="J549"/>
      <c r="K549" t="s">
        <v>1582</v>
      </c>
      <c r="L549"/>
      <c r="M549"/>
      <c r="N549"/>
      <c r="U549" s="46"/>
    </row>
    <row r="550" spans="1:21" s="45" customFormat="1" ht="14.25" hidden="1" x14ac:dyDescent="0.2">
      <c r="A550" s="72">
        <v>106230</v>
      </c>
      <c r="B550" t="s">
        <v>1675</v>
      </c>
      <c r="C550" t="s">
        <v>237</v>
      </c>
      <c r="D550" s="73">
        <v>1970</v>
      </c>
      <c r="E550" t="s">
        <v>129</v>
      </c>
      <c r="F550" t="s">
        <v>1682</v>
      </c>
      <c r="G550">
        <v>8455</v>
      </c>
      <c r="H550" t="s">
        <v>131</v>
      </c>
      <c r="I550" t="s">
        <v>1683</v>
      </c>
      <c r="J550"/>
      <c r="K550" t="s">
        <v>1684</v>
      </c>
      <c r="L550"/>
      <c r="M550"/>
      <c r="N550"/>
      <c r="U550" s="46"/>
    </row>
    <row r="551" spans="1:21" s="45" customFormat="1" ht="14.25" hidden="1" x14ac:dyDescent="0.2">
      <c r="A551" s="72">
        <v>106247</v>
      </c>
      <c r="B551" t="s">
        <v>2242</v>
      </c>
      <c r="C551" t="s">
        <v>167</v>
      </c>
      <c r="D551" s="73">
        <v>1949</v>
      </c>
      <c r="E551" t="s">
        <v>129</v>
      </c>
      <c r="F551" t="s">
        <v>2243</v>
      </c>
      <c r="G551">
        <v>8455</v>
      </c>
      <c r="H551" t="s">
        <v>131</v>
      </c>
      <c r="I551" t="s">
        <v>2244</v>
      </c>
      <c r="J551"/>
      <c r="K551"/>
      <c r="L551"/>
      <c r="M551"/>
      <c r="N551"/>
    </row>
    <row r="552" spans="1:21" s="45" customFormat="1" ht="14.25" hidden="1" x14ac:dyDescent="0.2">
      <c r="A552" s="72">
        <v>106260</v>
      </c>
      <c r="B552" t="s">
        <v>2343</v>
      </c>
      <c r="C552" t="s">
        <v>1382</v>
      </c>
      <c r="D552" s="73">
        <v>1969</v>
      </c>
      <c r="E552" t="s">
        <v>129</v>
      </c>
      <c r="F552" t="s">
        <v>2344</v>
      </c>
      <c r="G552">
        <v>8455</v>
      </c>
      <c r="H552" t="s">
        <v>131</v>
      </c>
      <c r="I552" t="s">
        <v>2345</v>
      </c>
      <c r="J552" t="s">
        <v>2346</v>
      </c>
      <c r="K552"/>
      <c r="L552"/>
      <c r="M552"/>
      <c r="N552"/>
    </row>
    <row r="553" spans="1:21" s="45" customFormat="1" ht="14.25" hidden="1" x14ac:dyDescent="0.2">
      <c r="A553" s="72">
        <v>107562</v>
      </c>
      <c r="B553" t="s">
        <v>766</v>
      </c>
      <c r="C553" t="s">
        <v>294</v>
      </c>
      <c r="D553" s="73">
        <v>1959</v>
      </c>
      <c r="E553" t="s">
        <v>129</v>
      </c>
      <c r="F553" t="s">
        <v>770</v>
      </c>
      <c r="G553">
        <v>8454</v>
      </c>
      <c r="H553" t="s">
        <v>771</v>
      </c>
      <c r="I553" t="s">
        <v>772</v>
      </c>
      <c r="J553"/>
      <c r="K553" t="s">
        <v>773</v>
      </c>
      <c r="L553"/>
      <c r="M553"/>
      <c r="N553"/>
      <c r="U553" s="46"/>
    </row>
    <row r="554" spans="1:21" s="45" customFormat="1" ht="14.25" hidden="1" x14ac:dyDescent="0.2">
      <c r="A554" s="72">
        <v>107568</v>
      </c>
      <c r="B554" t="s">
        <v>1292</v>
      </c>
      <c r="C554" t="s">
        <v>798</v>
      </c>
      <c r="D554" s="73">
        <v>1936</v>
      </c>
      <c r="E554" t="s">
        <v>129</v>
      </c>
      <c r="F554" t="s">
        <v>1340</v>
      </c>
      <c r="G554">
        <v>8454</v>
      </c>
      <c r="H554" t="s">
        <v>771</v>
      </c>
      <c r="I554" t="s">
        <v>1341</v>
      </c>
      <c r="J554"/>
      <c r="K554" t="s">
        <v>1342</v>
      </c>
      <c r="L554"/>
      <c r="M554"/>
      <c r="N554"/>
    </row>
    <row r="555" spans="1:21" s="45" customFormat="1" ht="14.25" hidden="1" x14ac:dyDescent="0.2">
      <c r="A555" s="72">
        <v>107579</v>
      </c>
      <c r="B555" t="s">
        <v>459</v>
      </c>
      <c r="C555" t="s">
        <v>735</v>
      </c>
      <c r="D555" s="73">
        <v>1962</v>
      </c>
      <c r="E555" t="s">
        <v>129</v>
      </c>
      <c r="F555" t="s">
        <v>2670</v>
      </c>
      <c r="G555">
        <v>8454</v>
      </c>
      <c r="H555" t="s">
        <v>771</v>
      </c>
      <c r="I555" t="s">
        <v>2671</v>
      </c>
      <c r="J555"/>
      <c r="K555"/>
      <c r="L555"/>
      <c r="M555"/>
      <c r="N555"/>
    </row>
    <row r="556" spans="1:21" s="45" customFormat="1" ht="14.25" hidden="1" x14ac:dyDescent="0.2">
      <c r="A556" s="72">
        <v>150858</v>
      </c>
      <c r="B556" t="s">
        <v>1587</v>
      </c>
      <c r="C556" t="s">
        <v>1601</v>
      </c>
      <c r="D556" s="73">
        <v>1960</v>
      </c>
      <c r="E556" t="s">
        <v>129</v>
      </c>
      <c r="F556" t="s">
        <v>1602</v>
      </c>
      <c r="G556">
        <v>8152</v>
      </c>
      <c r="H556" t="s">
        <v>1603</v>
      </c>
      <c r="I556" t="s">
        <v>1604</v>
      </c>
      <c r="J556" t="s">
        <v>1605</v>
      </c>
      <c r="K556" t="s">
        <v>1606</v>
      </c>
      <c r="L556"/>
      <c r="M556"/>
      <c r="N556"/>
      <c r="U556" s="46"/>
    </row>
    <row r="557" spans="1:21" s="45" customFormat="1" ht="14.25" hidden="1" x14ac:dyDescent="0.2">
      <c r="A557" s="72">
        <v>172178</v>
      </c>
      <c r="B557" t="s">
        <v>1563</v>
      </c>
      <c r="C557" t="s">
        <v>94</v>
      </c>
      <c r="D557" s="73">
        <v>1988</v>
      </c>
      <c r="E557" t="s">
        <v>129</v>
      </c>
      <c r="F557" t="s">
        <v>1564</v>
      </c>
      <c r="G557">
        <v>8194</v>
      </c>
      <c r="H557" t="s">
        <v>1295</v>
      </c>
      <c r="I557" t="s">
        <v>1565</v>
      </c>
      <c r="J557" t="s">
        <v>1566</v>
      </c>
      <c r="K557" t="s">
        <v>1567</v>
      </c>
      <c r="L557"/>
      <c r="M557"/>
      <c r="N557"/>
    </row>
    <row r="558" spans="1:21" s="45" customFormat="1" ht="14.25" hidden="1" x14ac:dyDescent="0.2">
      <c r="A558" s="72">
        <v>240356</v>
      </c>
      <c r="B558" t="s">
        <v>1741</v>
      </c>
      <c r="C558" t="s">
        <v>176</v>
      </c>
      <c r="D558" s="73">
        <v>1962</v>
      </c>
      <c r="E558" t="s">
        <v>129</v>
      </c>
      <c r="F558" t="s">
        <v>1742</v>
      </c>
      <c r="G558">
        <v>8453</v>
      </c>
      <c r="H558" t="s">
        <v>1743</v>
      </c>
      <c r="I558" t="s">
        <v>1744</v>
      </c>
      <c r="J558"/>
      <c r="K558" t="s">
        <v>1745</v>
      </c>
      <c r="L558"/>
      <c r="M558"/>
      <c r="N558"/>
      <c r="U558" s="46"/>
    </row>
    <row r="559" spans="1:21" s="45" customFormat="1" ht="14.25" hidden="1" x14ac:dyDescent="0.2">
      <c r="A559" s="72">
        <v>254363</v>
      </c>
      <c r="B559" t="s">
        <v>1587</v>
      </c>
      <c r="C559" t="s">
        <v>237</v>
      </c>
      <c r="D559" s="73">
        <v>1978</v>
      </c>
      <c r="E559" t="s">
        <v>129</v>
      </c>
      <c r="F559" t="s">
        <v>1608</v>
      </c>
      <c r="G559">
        <v>8454</v>
      </c>
      <c r="H559" t="s">
        <v>771</v>
      </c>
      <c r="I559" t="s">
        <v>1609</v>
      </c>
      <c r="J559" t="s">
        <v>1635</v>
      </c>
      <c r="K559" t="s">
        <v>1636</v>
      </c>
      <c r="L559"/>
      <c r="M559"/>
      <c r="N559"/>
    </row>
    <row r="560" spans="1:21" s="45" customFormat="1" ht="14.25" hidden="1" x14ac:dyDescent="0.2">
      <c r="A560" s="72">
        <v>277975</v>
      </c>
      <c r="B560" t="s">
        <v>1587</v>
      </c>
      <c r="C560" t="s">
        <v>1607</v>
      </c>
      <c r="D560" s="73">
        <v>1979</v>
      </c>
      <c r="E560" t="s">
        <v>129</v>
      </c>
      <c r="F560" t="s">
        <v>1608</v>
      </c>
      <c r="G560">
        <v>8454</v>
      </c>
      <c r="H560" t="s">
        <v>771</v>
      </c>
      <c r="I560" t="s">
        <v>1609</v>
      </c>
      <c r="J560" t="s">
        <v>1610</v>
      </c>
      <c r="K560"/>
      <c r="L560"/>
      <c r="M560"/>
      <c r="N560"/>
      <c r="U560" s="46"/>
    </row>
    <row r="561" spans="1:21" s="45" customFormat="1" ht="14.25" hidden="1" x14ac:dyDescent="0.2">
      <c r="A561" s="72">
        <v>288787</v>
      </c>
      <c r="B561" t="s">
        <v>1292</v>
      </c>
      <c r="C561" t="s">
        <v>798</v>
      </c>
      <c r="D561" s="73">
        <v>1972</v>
      </c>
      <c r="E561" t="s">
        <v>129</v>
      </c>
      <c r="F561" t="s">
        <v>1343</v>
      </c>
      <c r="G561">
        <v>8454</v>
      </c>
      <c r="H561" t="s">
        <v>771</v>
      </c>
      <c r="I561" t="s">
        <v>1344</v>
      </c>
      <c r="J561"/>
      <c r="K561"/>
      <c r="L561"/>
      <c r="M561"/>
      <c r="N561"/>
      <c r="U561" s="46"/>
    </row>
    <row r="562" spans="1:21" s="45" customFormat="1" ht="14.25" hidden="1" x14ac:dyDescent="0.2">
      <c r="A562" s="72">
        <v>302951</v>
      </c>
      <c r="B562" t="s">
        <v>1675</v>
      </c>
      <c r="C562" t="s">
        <v>454</v>
      </c>
      <c r="D562" s="73">
        <v>1947</v>
      </c>
      <c r="E562" t="s">
        <v>129</v>
      </c>
      <c r="F562" t="s">
        <v>1676</v>
      </c>
      <c r="G562">
        <v>8455</v>
      </c>
      <c r="H562" t="s">
        <v>131</v>
      </c>
      <c r="I562" t="s">
        <v>1677</v>
      </c>
      <c r="J562"/>
      <c r="K562"/>
      <c r="L562"/>
      <c r="M562"/>
      <c r="N562"/>
      <c r="U562" s="46"/>
    </row>
    <row r="563" spans="1:21" s="45" customFormat="1" ht="14.25" hidden="1" x14ac:dyDescent="0.2">
      <c r="A563" s="72">
        <v>308215</v>
      </c>
      <c r="B563" t="s">
        <v>2730</v>
      </c>
      <c r="C563" t="s">
        <v>40</v>
      </c>
      <c r="D563" s="73">
        <v>1967</v>
      </c>
      <c r="E563" t="s">
        <v>129</v>
      </c>
      <c r="F563" t="s">
        <v>2732</v>
      </c>
      <c r="G563">
        <v>8455</v>
      </c>
      <c r="H563" t="s">
        <v>131</v>
      </c>
      <c r="I563" t="s">
        <v>2733</v>
      </c>
      <c r="J563" t="s">
        <v>2734</v>
      </c>
      <c r="K563" t="s">
        <v>2735</v>
      </c>
      <c r="L563"/>
      <c r="M563"/>
      <c r="N563"/>
      <c r="U563" s="46"/>
    </row>
    <row r="564" spans="1:21" s="45" customFormat="1" ht="14.25" hidden="1" x14ac:dyDescent="0.2">
      <c r="A564" s="72">
        <v>320010</v>
      </c>
      <c r="B564" t="s">
        <v>1587</v>
      </c>
      <c r="C564" t="s">
        <v>1119</v>
      </c>
      <c r="D564" s="73">
        <v>1988</v>
      </c>
      <c r="E564" t="s">
        <v>129</v>
      </c>
      <c r="F564" t="s">
        <v>1632</v>
      </c>
      <c r="G564">
        <v>4455</v>
      </c>
      <c r="H564" t="s">
        <v>1633</v>
      </c>
      <c r="I564" t="s">
        <v>1634</v>
      </c>
      <c r="J564"/>
      <c r="K564"/>
      <c r="L564"/>
      <c r="M564"/>
      <c r="N564"/>
    </row>
    <row r="565" spans="1:21" s="45" customFormat="1" ht="14.25" hidden="1" x14ac:dyDescent="0.2">
      <c r="A565" s="72">
        <v>513594</v>
      </c>
      <c r="B565" t="s">
        <v>2730</v>
      </c>
      <c r="C565" t="s">
        <v>1465</v>
      </c>
      <c r="D565" s="73">
        <v>1999</v>
      </c>
      <c r="E565" t="s">
        <v>129</v>
      </c>
      <c r="F565" t="s">
        <v>2731</v>
      </c>
      <c r="G565">
        <v>8222</v>
      </c>
      <c r="H565" t="s">
        <v>246</v>
      </c>
      <c r="I565"/>
      <c r="J565"/>
      <c r="K565"/>
      <c r="L565"/>
      <c r="M565"/>
      <c r="N565"/>
      <c r="U565" s="46"/>
    </row>
    <row r="566" spans="1:21" s="45" customFormat="1" ht="14.25" hidden="1" x14ac:dyDescent="0.2">
      <c r="A566" s="72">
        <v>542857</v>
      </c>
      <c r="B566" t="s">
        <v>1889</v>
      </c>
      <c r="C566" t="s">
        <v>1890</v>
      </c>
      <c r="D566" s="73">
        <v>1950</v>
      </c>
      <c r="E566" t="s">
        <v>129</v>
      </c>
      <c r="F566" t="s">
        <v>1891</v>
      </c>
      <c r="G566">
        <v>8455</v>
      </c>
      <c r="H566" t="s">
        <v>131</v>
      </c>
      <c r="I566"/>
      <c r="J566" t="s">
        <v>1892</v>
      </c>
      <c r="K566"/>
      <c r="L566"/>
      <c r="M566"/>
      <c r="N566"/>
    </row>
    <row r="567" spans="1:21" s="45" customFormat="1" ht="14.25" hidden="1" x14ac:dyDescent="0.2">
      <c r="A567" s="72">
        <v>697621</v>
      </c>
      <c r="B567" t="s">
        <v>1879</v>
      </c>
      <c r="C567" t="s">
        <v>1617</v>
      </c>
      <c r="D567" s="73">
        <v>1975</v>
      </c>
      <c r="E567" t="s">
        <v>129</v>
      </c>
      <c r="F567" t="s">
        <v>174</v>
      </c>
      <c r="G567">
        <v>8455</v>
      </c>
      <c r="H567" t="s">
        <v>131</v>
      </c>
      <c r="I567" t="s">
        <v>1880</v>
      </c>
      <c r="J567"/>
      <c r="K567"/>
      <c r="L567"/>
      <c r="M567"/>
      <c r="N567"/>
      <c r="U567" s="46"/>
    </row>
    <row r="568" spans="1:21" s="45" customFormat="1" ht="14.25" hidden="1" x14ac:dyDescent="0.2">
      <c r="A568" s="72">
        <v>721512</v>
      </c>
      <c r="B568" t="s">
        <v>2360</v>
      </c>
      <c r="C568" t="s">
        <v>176</v>
      </c>
      <c r="D568" s="73">
        <v>1970</v>
      </c>
      <c r="E568" t="s">
        <v>129</v>
      </c>
      <c r="F568" t="s">
        <v>2366</v>
      </c>
      <c r="G568">
        <v>8455</v>
      </c>
      <c r="H568" t="s">
        <v>131</v>
      </c>
      <c r="I568" t="s">
        <v>2363</v>
      </c>
      <c r="J568"/>
      <c r="K568" t="s">
        <v>2367</v>
      </c>
      <c r="L568"/>
      <c r="M568"/>
      <c r="N568"/>
      <c r="U568" s="46"/>
    </row>
    <row r="569" spans="1:21" s="45" customFormat="1" ht="14.25" hidden="1" x14ac:dyDescent="0.2">
      <c r="A569" s="72">
        <v>738873</v>
      </c>
      <c r="B569" t="s">
        <v>542</v>
      </c>
      <c r="C569" t="s">
        <v>543</v>
      </c>
      <c r="D569" s="73">
        <v>1994</v>
      </c>
      <c r="E569" t="s">
        <v>129</v>
      </c>
      <c r="F569" t="s">
        <v>415</v>
      </c>
      <c r="G569">
        <v>8455</v>
      </c>
      <c r="H569" t="s">
        <v>131</v>
      </c>
      <c r="I569"/>
      <c r="J569"/>
      <c r="K569"/>
      <c r="L569"/>
      <c r="M569"/>
      <c r="N569"/>
      <c r="U569" s="46"/>
    </row>
    <row r="570" spans="1:21" s="45" customFormat="1" ht="14.25" hidden="1" x14ac:dyDescent="0.2">
      <c r="A570" s="72">
        <v>746156</v>
      </c>
      <c r="B570" t="s">
        <v>2569</v>
      </c>
      <c r="C570" t="s">
        <v>94</v>
      </c>
      <c r="D570" s="73">
        <v>1973</v>
      </c>
      <c r="E570" t="s">
        <v>129</v>
      </c>
      <c r="F570" t="s">
        <v>2570</v>
      </c>
      <c r="G570">
        <v>8455</v>
      </c>
      <c r="H570" t="s">
        <v>131</v>
      </c>
      <c r="I570" t="s">
        <v>2571</v>
      </c>
      <c r="J570"/>
      <c r="K570"/>
      <c r="L570"/>
      <c r="M570"/>
      <c r="N570"/>
    </row>
    <row r="571" spans="1:21" s="45" customFormat="1" ht="14.25" hidden="1" x14ac:dyDescent="0.2">
      <c r="A571" s="72">
        <v>776380</v>
      </c>
      <c r="B571" t="s">
        <v>1879</v>
      </c>
      <c r="C571" t="s">
        <v>1047</v>
      </c>
      <c r="D571" s="73">
        <v>1976</v>
      </c>
      <c r="E571" t="s">
        <v>129</v>
      </c>
      <c r="F571" t="s">
        <v>174</v>
      </c>
      <c r="G571">
        <v>8455</v>
      </c>
      <c r="H571" t="s">
        <v>131</v>
      </c>
      <c r="I571" t="s">
        <v>1880</v>
      </c>
      <c r="J571" t="s">
        <v>1881</v>
      </c>
      <c r="K571" t="s">
        <v>1882</v>
      </c>
      <c r="L571"/>
      <c r="M571"/>
      <c r="N571"/>
    </row>
    <row r="572" spans="1:21" s="45" customFormat="1" ht="14.25" hidden="1" x14ac:dyDescent="0.2">
      <c r="A572" s="72">
        <v>776382</v>
      </c>
      <c r="B572" t="s">
        <v>2456</v>
      </c>
      <c r="C572" t="s">
        <v>2457</v>
      </c>
      <c r="D572" s="73">
        <v>1967</v>
      </c>
      <c r="E572" t="s">
        <v>129</v>
      </c>
      <c r="F572" t="s">
        <v>2458</v>
      </c>
      <c r="G572">
        <v>8455</v>
      </c>
      <c r="H572" t="s">
        <v>131</v>
      </c>
      <c r="I572" t="s">
        <v>2459</v>
      </c>
      <c r="J572"/>
      <c r="K572"/>
      <c r="L572"/>
      <c r="M572"/>
      <c r="N572"/>
    </row>
    <row r="573" spans="1:21" s="45" customFormat="1" ht="14.25" hidden="1" x14ac:dyDescent="0.2">
      <c r="A573" s="72">
        <v>776383</v>
      </c>
      <c r="B573" t="s">
        <v>2569</v>
      </c>
      <c r="C573" t="s">
        <v>2576</v>
      </c>
      <c r="D573" s="73">
        <v>1978</v>
      </c>
      <c r="E573" t="s">
        <v>129</v>
      </c>
      <c r="F573" t="s">
        <v>2570</v>
      </c>
      <c r="G573">
        <v>8455</v>
      </c>
      <c r="H573" t="s">
        <v>131</v>
      </c>
      <c r="I573" t="s">
        <v>2571</v>
      </c>
      <c r="J573"/>
      <c r="K573"/>
      <c r="L573"/>
      <c r="M573"/>
      <c r="N573"/>
    </row>
    <row r="574" spans="1:21" s="45" customFormat="1" ht="14.25" hidden="1" x14ac:dyDescent="0.2">
      <c r="A574" s="72">
        <v>776384</v>
      </c>
      <c r="B574" t="s">
        <v>2730</v>
      </c>
      <c r="C574" t="s">
        <v>2736</v>
      </c>
      <c r="D574" s="73">
        <v>1969</v>
      </c>
      <c r="E574" t="s">
        <v>129</v>
      </c>
      <c r="F574" t="s">
        <v>2732</v>
      </c>
      <c r="G574">
        <v>8455</v>
      </c>
      <c r="H574" t="s">
        <v>131</v>
      </c>
      <c r="I574" t="s">
        <v>2733</v>
      </c>
      <c r="J574"/>
      <c r="K574"/>
      <c r="L574"/>
      <c r="M574"/>
      <c r="N574"/>
      <c r="U574" s="46"/>
    </row>
    <row r="575" spans="1:21" s="45" customFormat="1" ht="14.25" hidden="1" x14ac:dyDescent="0.2">
      <c r="A575" s="72">
        <v>776399</v>
      </c>
      <c r="B575" t="s">
        <v>1768</v>
      </c>
      <c r="C575" t="s">
        <v>320</v>
      </c>
      <c r="D575" s="73">
        <v>1982</v>
      </c>
      <c r="E575" t="s">
        <v>129</v>
      </c>
      <c r="F575" t="s">
        <v>1769</v>
      </c>
      <c r="G575">
        <v>8454</v>
      </c>
      <c r="H575" t="s">
        <v>771</v>
      </c>
      <c r="I575" t="s">
        <v>1770</v>
      </c>
      <c r="J575"/>
      <c r="K575"/>
      <c r="L575"/>
      <c r="M575"/>
      <c r="N575"/>
    </row>
    <row r="576" spans="1:21" s="45" customFormat="1" ht="14.25" hidden="1" x14ac:dyDescent="0.2">
      <c r="A576" s="72">
        <v>776400</v>
      </c>
      <c r="B576" t="s">
        <v>1768</v>
      </c>
      <c r="C576" t="s">
        <v>237</v>
      </c>
      <c r="D576" s="73">
        <v>1979</v>
      </c>
      <c r="E576" t="s">
        <v>129</v>
      </c>
      <c r="F576" t="s">
        <v>1769</v>
      </c>
      <c r="G576">
        <v>8454</v>
      </c>
      <c r="H576" t="s">
        <v>771</v>
      </c>
      <c r="I576" t="s">
        <v>1770</v>
      </c>
      <c r="J576"/>
      <c r="K576" t="s">
        <v>1771</v>
      </c>
      <c r="L576"/>
      <c r="M576"/>
      <c r="N576"/>
    </row>
    <row r="577" spans="1:21" s="45" customFormat="1" ht="14.25" hidden="1" x14ac:dyDescent="0.2">
      <c r="A577" s="72">
        <v>783200</v>
      </c>
      <c r="B577" t="s">
        <v>2730</v>
      </c>
      <c r="C577" t="s">
        <v>512</v>
      </c>
      <c r="D577" s="73">
        <v>2005</v>
      </c>
      <c r="E577" t="s">
        <v>129</v>
      </c>
      <c r="F577" t="s">
        <v>2732</v>
      </c>
      <c r="G577">
        <v>8455</v>
      </c>
      <c r="H577" t="s">
        <v>131</v>
      </c>
      <c r="I577"/>
      <c r="J577"/>
      <c r="K577"/>
      <c r="L577"/>
      <c r="M577"/>
      <c r="N577"/>
    </row>
    <row r="578" spans="1:21" s="45" customFormat="1" ht="14.25" hidden="1" x14ac:dyDescent="0.2">
      <c r="A578" s="72">
        <v>790628</v>
      </c>
      <c r="B578" t="s">
        <v>2183</v>
      </c>
      <c r="C578" t="s">
        <v>2184</v>
      </c>
      <c r="D578" s="73">
        <v>1964</v>
      </c>
      <c r="E578" t="s">
        <v>129</v>
      </c>
      <c r="F578" t="s">
        <v>2185</v>
      </c>
      <c r="G578">
        <v>8455</v>
      </c>
      <c r="H578" t="s">
        <v>131</v>
      </c>
      <c r="I578" t="s">
        <v>2186</v>
      </c>
      <c r="J578"/>
      <c r="K578"/>
      <c r="L578"/>
      <c r="M578"/>
      <c r="N578"/>
    </row>
    <row r="579" spans="1:21" s="45" customFormat="1" ht="14.25" hidden="1" x14ac:dyDescent="0.2">
      <c r="A579" s="72">
        <v>790629</v>
      </c>
      <c r="B579" t="s">
        <v>2183</v>
      </c>
      <c r="C579" t="s">
        <v>1981</v>
      </c>
      <c r="D579" s="73">
        <v>1961</v>
      </c>
      <c r="E579" t="s">
        <v>129</v>
      </c>
      <c r="F579" t="s">
        <v>2185</v>
      </c>
      <c r="G579">
        <v>8455</v>
      </c>
      <c r="H579" t="s">
        <v>131</v>
      </c>
      <c r="I579" t="s">
        <v>2186</v>
      </c>
      <c r="J579"/>
      <c r="K579"/>
      <c r="L579"/>
      <c r="M579"/>
      <c r="N579"/>
      <c r="U579" s="46"/>
    </row>
    <row r="580" spans="1:21" s="45" customFormat="1" ht="14.25" hidden="1" x14ac:dyDescent="0.2">
      <c r="A580" s="72">
        <v>815032</v>
      </c>
      <c r="B580" t="s">
        <v>451</v>
      </c>
      <c r="C580" t="s">
        <v>454</v>
      </c>
      <c r="D580" s="73">
        <v>1958</v>
      </c>
      <c r="E580" t="s">
        <v>129</v>
      </c>
      <c r="F580" t="s">
        <v>455</v>
      </c>
      <c r="G580">
        <v>8455</v>
      </c>
      <c r="H580" t="s">
        <v>131</v>
      </c>
      <c r="I580" t="s">
        <v>456</v>
      </c>
      <c r="J580"/>
      <c r="K580"/>
      <c r="L580"/>
      <c r="M580"/>
      <c r="N580"/>
      <c r="U580" s="46"/>
    </row>
    <row r="581" spans="1:21" s="45" customFormat="1" ht="14.25" hidden="1" x14ac:dyDescent="0.2">
      <c r="A581" s="72">
        <v>815218</v>
      </c>
      <c r="B581" t="s">
        <v>1879</v>
      </c>
      <c r="C581" t="s">
        <v>1886</v>
      </c>
      <c r="D581" s="73">
        <v>2004</v>
      </c>
      <c r="E581" t="s">
        <v>129</v>
      </c>
      <c r="F581" t="s">
        <v>1887</v>
      </c>
      <c r="G581">
        <v>8455</v>
      </c>
      <c r="H581" t="s">
        <v>131</v>
      </c>
      <c r="I581"/>
      <c r="J581"/>
      <c r="K581"/>
      <c r="L581"/>
      <c r="M581"/>
      <c r="N581"/>
      <c r="U581" s="46"/>
    </row>
    <row r="582" spans="1:21" s="45" customFormat="1" ht="14.25" hidden="1" x14ac:dyDescent="0.2">
      <c r="A582" s="72">
        <v>823420</v>
      </c>
      <c r="B582" t="s">
        <v>2360</v>
      </c>
      <c r="C582" t="s">
        <v>2361</v>
      </c>
      <c r="D582" s="73">
        <v>1970</v>
      </c>
      <c r="E582" t="s">
        <v>129</v>
      </c>
      <c r="F582" t="s">
        <v>2362</v>
      </c>
      <c r="G582">
        <v>8455</v>
      </c>
      <c r="H582" t="s">
        <v>131</v>
      </c>
      <c r="I582" t="s">
        <v>2363</v>
      </c>
      <c r="J582" t="s">
        <v>2364</v>
      </c>
      <c r="K582" t="s">
        <v>2365</v>
      </c>
      <c r="L582"/>
      <c r="M582"/>
      <c r="N582"/>
      <c r="U582" s="46"/>
    </row>
    <row r="583" spans="1:21" s="45" customFormat="1" ht="14.25" hidden="1" x14ac:dyDescent="0.2">
      <c r="A583" s="72">
        <v>899496</v>
      </c>
      <c r="B583" t="s">
        <v>1879</v>
      </c>
      <c r="C583" t="s">
        <v>1888</v>
      </c>
      <c r="D583" s="73">
        <v>2006</v>
      </c>
      <c r="E583" t="s">
        <v>129</v>
      </c>
      <c r="F583" t="s">
        <v>174</v>
      </c>
      <c r="G583">
        <v>8455</v>
      </c>
      <c r="H583" t="s">
        <v>131</v>
      </c>
      <c r="I583"/>
      <c r="J583"/>
      <c r="K583"/>
      <c r="L583"/>
      <c r="M583"/>
      <c r="N583"/>
      <c r="U583" s="46"/>
    </row>
    <row r="584" spans="1:21" s="45" customFormat="1" ht="14.25" hidden="1" x14ac:dyDescent="0.2">
      <c r="A584" s="72">
        <v>905440</v>
      </c>
      <c r="B584" t="s">
        <v>1556</v>
      </c>
      <c r="C584" t="s">
        <v>176</v>
      </c>
      <c r="D584" s="73">
        <v>1951</v>
      </c>
      <c r="E584" t="s">
        <v>129</v>
      </c>
      <c r="F584" t="s">
        <v>1557</v>
      </c>
      <c r="G584">
        <v>8196</v>
      </c>
      <c r="H584" t="s">
        <v>340</v>
      </c>
      <c r="I584"/>
      <c r="J584"/>
      <c r="K584"/>
      <c r="L584"/>
      <c r="M584"/>
      <c r="N584"/>
      <c r="U584" s="46"/>
    </row>
    <row r="585" spans="1:21" s="45" customFormat="1" ht="14.25" hidden="1" x14ac:dyDescent="0.2">
      <c r="A585" s="72">
        <v>918590</v>
      </c>
      <c r="B585" t="s">
        <v>1537</v>
      </c>
      <c r="C585" t="s">
        <v>173</v>
      </c>
      <c r="D585" s="73">
        <v>1997</v>
      </c>
      <c r="E585" t="s">
        <v>129</v>
      </c>
      <c r="F585" t="s">
        <v>1542</v>
      </c>
      <c r="G585">
        <v>8047</v>
      </c>
      <c r="H585" t="s">
        <v>822</v>
      </c>
      <c r="I585" t="s">
        <v>1543</v>
      </c>
      <c r="J585" t="s">
        <v>1544</v>
      </c>
      <c r="K585" t="s">
        <v>1545</v>
      </c>
      <c r="L585"/>
      <c r="M585"/>
      <c r="N585"/>
    </row>
    <row r="586" spans="1:21" s="45" customFormat="1" ht="14.25" hidden="1" x14ac:dyDescent="0.2">
      <c r="A586" s="72">
        <v>944887</v>
      </c>
      <c r="B586" t="s">
        <v>1292</v>
      </c>
      <c r="C586" t="s">
        <v>1312</v>
      </c>
      <c r="D586" s="73">
        <v>2004</v>
      </c>
      <c r="E586" t="s">
        <v>129</v>
      </c>
      <c r="F586" t="s">
        <v>1313</v>
      </c>
      <c r="G586">
        <v>8194</v>
      </c>
      <c r="H586" t="s">
        <v>1295</v>
      </c>
      <c r="I586"/>
      <c r="J586" t="s">
        <v>1314</v>
      </c>
      <c r="K586" t="s">
        <v>1315</v>
      </c>
      <c r="L586"/>
      <c r="M586"/>
      <c r="N586"/>
      <c r="U586" s="46"/>
    </row>
    <row r="587" spans="1:21" s="45" customFormat="1" ht="14.25" hidden="1" x14ac:dyDescent="0.2">
      <c r="A587" s="72">
        <v>975846</v>
      </c>
      <c r="B587" t="s">
        <v>1292</v>
      </c>
      <c r="C587" t="s">
        <v>1293</v>
      </c>
      <c r="D587" s="73">
        <v>2004</v>
      </c>
      <c r="E587" t="s">
        <v>129</v>
      </c>
      <c r="F587" t="s">
        <v>1294</v>
      </c>
      <c r="G587">
        <v>8194</v>
      </c>
      <c r="H587" t="s">
        <v>1295</v>
      </c>
      <c r="I587"/>
      <c r="J587"/>
      <c r="K587"/>
      <c r="L587"/>
      <c r="M587"/>
      <c r="N587"/>
    </row>
    <row r="588" spans="1:21" s="45" customFormat="1" ht="14.25" hidden="1" x14ac:dyDescent="0.2">
      <c r="A588" s="72">
        <v>975849</v>
      </c>
      <c r="B588" t="s">
        <v>127</v>
      </c>
      <c r="C588" t="s">
        <v>128</v>
      </c>
      <c r="D588" s="73">
        <v>2003</v>
      </c>
      <c r="E588" t="s">
        <v>129</v>
      </c>
      <c r="F588" t="s">
        <v>130</v>
      </c>
      <c r="G588">
        <v>8455</v>
      </c>
      <c r="H588" t="s">
        <v>131</v>
      </c>
      <c r="I588"/>
      <c r="J588"/>
      <c r="K588"/>
      <c r="L588"/>
      <c r="M588"/>
      <c r="N588"/>
      <c r="U588" s="46"/>
    </row>
    <row r="589" spans="1:21" s="45" customFormat="1" ht="14.25" hidden="1" x14ac:dyDescent="0.2">
      <c r="A589" s="72">
        <v>975850</v>
      </c>
      <c r="B589" t="s">
        <v>1879</v>
      </c>
      <c r="C589" t="s">
        <v>1883</v>
      </c>
      <c r="D589" s="73">
        <v>2009</v>
      </c>
      <c r="E589" t="s">
        <v>129</v>
      </c>
      <c r="F589" t="s">
        <v>1884</v>
      </c>
      <c r="G589">
        <v>8196</v>
      </c>
      <c r="H589" t="s">
        <v>340</v>
      </c>
      <c r="I589"/>
      <c r="J589"/>
      <c r="K589"/>
      <c r="L589"/>
      <c r="M589"/>
      <c r="N589"/>
      <c r="U589" s="46"/>
    </row>
    <row r="590" spans="1:21" s="45" customFormat="1" ht="14.25" hidden="1" x14ac:dyDescent="0.2">
      <c r="A590" s="72">
        <v>975851</v>
      </c>
      <c r="B590" t="s">
        <v>1879</v>
      </c>
      <c r="C590" t="s">
        <v>1885</v>
      </c>
      <c r="D590" s="73">
        <v>2009</v>
      </c>
      <c r="E590" t="s">
        <v>129</v>
      </c>
      <c r="F590" t="s">
        <v>1884</v>
      </c>
      <c r="G590">
        <v>8196</v>
      </c>
      <c r="H590" t="s">
        <v>340</v>
      </c>
      <c r="I590"/>
      <c r="J590"/>
      <c r="K590"/>
      <c r="L590"/>
      <c r="M590"/>
      <c r="N590"/>
    </row>
    <row r="591" spans="1:21" s="45" customFormat="1" ht="14.25" hidden="1" x14ac:dyDescent="0.2">
      <c r="A591" s="72">
        <v>977838</v>
      </c>
      <c r="B591" t="s">
        <v>337</v>
      </c>
      <c r="C591" t="s">
        <v>338</v>
      </c>
      <c r="D591" s="73">
        <v>2005</v>
      </c>
      <c r="E591" t="s">
        <v>129</v>
      </c>
      <c r="F591" t="s">
        <v>339</v>
      </c>
      <c r="G591">
        <v>8196</v>
      </c>
      <c r="H591" t="s">
        <v>340</v>
      </c>
      <c r="I591"/>
      <c r="J591"/>
      <c r="K591"/>
      <c r="L591"/>
      <c r="M591"/>
      <c r="N591"/>
    </row>
    <row r="592" spans="1:21" s="45" customFormat="1" ht="14.25" hidden="1" x14ac:dyDescent="0.2">
      <c r="A592" s="72">
        <v>987352</v>
      </c>
      <c r="B592" t="s">
        <v>1292</v>
      </c>
      <c r="C592" t="s">
        <v>1212</v>
      </c>
      <c r="D592" s="73">
        <v>1971</v>
      </c>
      <c r="E592" t="s">
        <v>129</v>
      </c>
      <c r="F592" t="s">
        <v>1313</v>
      </c>
      <c r="G592">
        <v>8194</v>
      </c>
      <c r="H592" t="s">
        <v>1295</v>
      </c>
      <c r="I592"/>
      <c r="J592"/>
      <c r="K592"/>
      <c r="L592"/>
      <c r="M592"/>
      <c r="N592"/>
      <c r="U592" s="46"/>
    </row>
    <row r="593" spans="1:21" s="45" customFormat="1" ht="14.25" hidden="1" x14ac:dyDescent="0.2">
      <c r="A593" s="72">
        <v>3575</v>
      </c>
      <c r="B593" t="s">
        <v>2351</v>
      </c>
      <c r="C593" t="s">
        <v>1096</v>
      </c>
      <c r="D593" s="73">
        <v>1964</v>
      </c>
      <c r="E593" t="s">
        <v>27</v>
      </c>
      <c r="F593" t="s">
        <v>2352</v>
      </c>
      <c r="G593">
        <v>8207</v>
      </c>
      <c r="H593" t="s">
        <v>78</v>
      </c>
      <c r="I593"/>
      <c r="J593" t="s">
        <v>2353</v>
      </c>
      <c r="K593" t="s">
        <v>2354</v>
      </c>
      <c r="L593"/>
      <c r="M593"/>
      <c r="N593"/>
      <c r="U593" s="46"/>
    </row>
    <row r="594" spans="1:21" s="45" customFormat="1" ht="14.25" hidden="1" x14ac:dyDescent="0.2">
      <c r="A594" s="72">
        <v>8800</v>
      </c>
      <c r="B594" t="s">
        <v>1464</v>
      </c>
      <c r="C594" t="s">
        <v>1468</v>
      </c>
      <c r="D594" s="73">
        <v>2007</v>
      </c>
      <c r="E594" t="s">
        <v>27</v>
      </c>
      <c r="F594" t="s">
        <v>1469</v>
      </c>
      <c r="G594">
        <v>8231</v>
      </c>
      <c r="H594" t="s">
        <v>198</v>
      </c>
      <c r="I594"/>
      <c r="J594" t="s">
        <v>1470</v>
      </c>
      <c r="K594" t="s">
        <v>1471</v>
      </c>
      <c r="L594"/>
      <c r="M594"/>
      <c r="N594"/>
      <c r="U594" s="46"/>
    </row>
    <row r="595" spans="1:21" s="45" customFormat="1" ht="14.25" hidden="1" x14ac:dyDescent="0.2">
      <c r="A595" s="72">
        <v>8801</v>
      </c>
      <c r="B595" t="s">
        <v>1787</v>
      </c>
      <c r="C595" t="s">
        <v>1788</v>
      </c>
      <c r="D595" s="73">
        <v>2008</v>
      </c>
      <c r="E595" t="s">
        <v>27</v>
      </c>
      <c r="F595" t="s">
        <v>1789</v>
      </c>
      <c r="G595">
        <v>8200</v>
      </c>
      <c r="H595" t="s">
        <v>78</v>
      </c>
      <c r="I595"/>
      <c r="J595" t="s">
        <v>1790</v>
      </c>
      <c r="K595" t="s">
        <v>1791</v>
      </c>
      <c r="L595"/>
      <c r="M595"/>
      <c r="N595"/>
    </row>
    <row r="596" spans="1:21" s="45" customFormat="1" ht="14.25" hidden="1" x14ac:dyDescent="0.2">
      <c r="A596" s="72">
        <v>9415</v>
      </c>
      <c r="B596" t="s">
        <v>109</v>
      </c>
      <c r="C596" t="s">
        <v>110</v>
      </c>
      <c r="D596" s="73">
        <v>2007</v>
      </c>
      <c r="E596" t="s">
        <v>27</v>
      </c>
      <c r="F596" t="s">
        <v>111</v>
      </c>
      <c r="G596">
        <v>8207</v>
      </c>
      <c r="H596" t="s">
        <v>78</v>
      </c>
      <c r="I596"/>
      <c r="J596" t="s">
        <v>112</v>
      </c>
      <c r="K596" t="s">
        <v>113</v>
      </c>
      <c r="L596"/>
      <c r="M596"/>
      <c r="N596"/>
      <c r="U596" s="46"/>
    </row>
    <row r="597" spans="1:21" s="45" customFormat="1" ht="14.25" hidden="1" x14ac:dyDescent="0.2">
      <c r="A597" s="72">
        <v>9828</v>
      </c>
      <c r="B597" t="s">
        <v>231</v>
      </c>
      <c r="C597" t="s">
        <v>232</v>
      </c>
      <c r="D597" s="73">
        <v>2007</v>
      </c>
      <c r="E597" t="s">
        <v>27</v>
      </c>
      <c r="F597" t="s">
        <v>233</v>
      </c>
      <c r="G597">
        <v>8231</v>
      </c>
      <c r="H597" t="s">
        <v>198</v>
      </c>
      <c r="I597"/>
      <c r="J597" t="s">
        <v>234</v>
      </c>
      <c r="K597" t="s">
        <v>235</v>
      </c>
      <c r="L597"/>
      <c r="M597"/>
      <c r="N597"/>
      <c r="U597" s="46"/>
    </row>
    <row r="598" spans="1:21" s="45" customFormat="1" ht="14.25" hidden="1" x14ac:dyDescent="0.2">
      <c r="A598" s="72">
        <v>10562</v>
      </c>
      <c r="B598" t="s">
        <v>1998</v>
      </c>
      <c r="C598" t="s">
        <v>1999</v>
      </c>
      <c r="D598" s="73">
        <v>2008</v>
      </c>
      <c r="E598" t="s">
        <v>27</v>
      </c>
      <c r="F598" t="s">
        <v>2000</v>
      </c>
      <c r="G598">
        <v>8200</v>
      </c>
      <c r="H598" t="s">
        <v>78</v>
      </c>
      <c r="I598"/>
      <c r="J598" t="s">
        <v>2001</v>
      </c>
      <c r="K598" t="s">
        <v>2002</v>
      </c>
      <c r="L598"/>
      <c r="M598"/>
      <c r="N598"/>
      <c r="U598" s="46"/>
    </row>
    <row r="599" spans="1:21" s="45" customFormat="1" ht="14.25" hidden="1" x14ac:dyDescent="0.2">
      <c r="A599" s="72">
        <v>11873</v>
      </c>
      <c r="B599" t="s">
        <v>739</v>
      </c>
      <c r="C599" t="s">
        <v>740</v>
      </c>
      <c r="D599" s="73">
        <v>2008</v>
      </c>
      <c r="E599" t="s">
        <v>27</v>
      </c>
      <c r="F599" t="s">
        <v>741</v>
      </c>
      <c r="G599">
        <v>8207</v>
      </c>
      <c r="H599" t="s">
        <v>78</v>
      </c>
      <c r="I599"/>
      <c r="J599" t="s">
        <v>742</v>
      </c>
      <c r="K599" t="s">
        <v>743</v>
      </c>
      <c r="L599"/>
      <c r="M599"/>
      <c r="N599"/>
    </row>
    <row r="600" spans="1:21" s="45" customFormat="1" ht="14.25" hidden="1" x14ac:dyDescent="0.2">
      <c r="A600" s="72">
        <v>11874</v>
      </c>
      <c r="B600" t="s">
        <v>1284</v>
      </c>
      <c r="C600" t="s">
        <v>1285</v>
      </c>
      <c r="D600" s="73">
        <v>2008</v>
      </c>
      <c r="E600" t="s">
        <v>27</v>
      </c>
      <c r="F600" t="s">
        <v>1286</v>
      </c>
      <c r="G600">
        <v>8207</v>
      </c>
      <c r="H600" t="s">
        <v>78</v>
      </c>
      <c r="I600"/>
      <c r="J600" t="s">
        <v>1287</v>
      </c>
      <c r="K600" t="s">
        <v>1288</v>
      </c>
      <c r="L600"/>
      <c r="M600"/>
      <c r="N600"/>
      <c r="U600" s="46"/>
    </row>
    <row r="601" spans="1:21" s="45" customFormat="1" ht="14.25" hidden="1" x14ac:dyDescent="0.2">
      <c r="A601" s="72">
        <v>12608</v>
      </c>
      <c r="B601" t="s">
        <v>2256</v>
      </c>
      <c r="C601" t="s">
        <v>2257</v>
      </c>
      <c r="D601" s="73">
        <v>1992</v>
      </c>
      <c r="E601" t="s">
        <v>27</v>
      </c>
      <c r="F601" t="s">
        <v>2258</v>
      </c>
      <c r="G601">
        <v>8207</v>
      </c>
      <c r="H601" t="s">
        <v>78</v>
      </c>
      <c r="I601"/>
      <c r="J601" t="s">
        <v>2259</v>
      </c>
      <c r="K601" t="s">
        <v>2260</v>
      </c>
      <c r="L601"/>
      <c r="M601"/>
      <c r="N601"/>
    </row>
    <row r="602" spans="1:21" s="45" customFormat="1" ht="14.25" hidden="1" x14ac:dyDescent="0.2">
      <c r="A602" s="72">
        <v>13560</v>
      </c>
      <c r="B602" t="s">
        <v>1736</v>
      </c>
      <c r="C602" t="s">
        <v>504</v>
      </c>
      <c r="D602" s="73">
        <v>1946</v>
      </c>
      <c r="E602" t="s">
        <v>27</v>
      </c>
      <c r="F602" t="s">
        <v>1737</v>
      </c>
      <c r="G602">
        <v>5703</v>
      </c>
      <c r="H602" t="s">
        <v>1738</v>
      </c>
      <c r="I602"/>
      <c r="J602" t="s">
        <v>1739</v>
      </c>
      <c r="K602" t="s">
        <v>1740</v>
      </c>
      <c r="L602"/>
      <c r="M602"/>
      <c r="N602"/>
      <c r="U602" s="46"/>
    </row>
    <row r="603" spans="1:21" s="45" customFormat="1" ht="14.25" hidden="1" x14ac:dyDescent="0.2">
      <c r="A603" s="72">
        <v>16397</v>
      </c>
      <c r="B603" t="s">
        <v>1670</v>
      </c>
      <c r="C603" t="s">
        <v>1279</v>
      </c>
      <c r="D603" s="73">
        <v>1981</v>
      </c>
      <c r="E603" t="s">
        <v>27</v>
      </c>
      <c r="F603" t="s">
        <v>1671</v>
      </c>
      <c r="G603">
        <v>9428</v>
      </c>
      <c r="H603" t="s">
        <v>1672</v>
      </c>
      <c r="I603"/>
      <c r="J603" t="s">
        <v>1673</v>
      </c>
      <c r="K603" t="s">
        <v>1674</v>
      </c>
      <c r="L603"/>
      <c r="M603"/>
      <c r="N603"/>
      <c r="U603" s="46"/>
    </row>
    <row r="604" spans="1:21" s="45" customFormat="1" ht="14.25" hidden="1" x14ac:dyDescent="0.2">
      <c r="A604" s="72">
        <v>17351</v>
      </c>
      <c r="B604" t="s">
        <v>2006</v>
      </c>
      <c r="C604" t="s">
        <v>2007</v>
      </c>
      <c r="D604" s="73">
        <v>2004</v>
      </c>
      <c r="E604" t="s">
        <v>27</v>
      </c>
      <c r="F604" t="s">
        <v>2008</v>
      </c>
      <c r="G604">
        <v>8200</v>
      </c>
      <c r="H604" t="s">
        <v>78</v>
      </c>
      <c r="I604"/>
      <c r="J604" t="s">
        <v>2009</v>
      </c>
      <c r="K604" t="s">
        <v>2010</v>
      </c>
      <c r="L604"/>
      <c r="M604"/>
      <c r="N604"/>
      <c r="U604" s="46"/>
    </row>
    <row r="605" spans="1:21" s="45" customFormat="1" ht="14.25" hidden="1" x14ac:dyDescent="0.2">
      <c r="A605" s="72">
        <v>18546</v>
      </c>
      <c r="B605" t="s">
        <v>1963</v>
      </c>
      <c r="C605" t="s">
        <v>1964</v>
      </c>
      <c r="D605" s="73">
        <v>1967</v>
      </c>
      <c r="E605" t="s">
        <v>27</v>
      </c>
      <c r="F605" t="s">
        <v>1965</v>
      </c>
      <c r="G605">
        <v>71691</v>
      </c>
      <c r="H605" t="s">
        <v>1966</v>
      </c>
      <c r="I605"/>
      <c r="J605"/>
      <c r="K605" t="s">
        <v>1967</v>
      </c>
      <c r="L605"/>
      <c r="M605"/>
      <c r="N605"/>
      <c r="U605" s="46"/>
    </row>
    <row r="606" spans="1:21" s="45" customFormat="1" ht="14.25" hidden="1" x14ac:dyDescent="0.2">
      <c r="A606" s="72">
        <v>19374</v>
      </c>
      <c r="B606" t="s">
        <v>1850</v>
      </c>
      <c r="C606" t="s">
        <v>1851</v>
      </c>
      <c r="D606" s="73">
        <v>2009</v>
      </c>
      <c r="E606" t="s">
        <v>27</v>
      </c>
      <c r="F606" t="s">
        <v>1852</v>
      </c>
      <c r="G606">
        <v>8231</v>
      </c>
      <c r="H606" t="s">
        <v>198</v>
      </c>
      <c r="I606" t="s">
        <v>1853</v>
      </c>
      <c r="J606" t="s">
        <v>1854</v>
      </c>
      <c r="K606" t="s">
        <v>1855</v>
      </c>
      <c r="L606"/>
      <c r="M606"/>
      <c r="N606"/>
      <c r="U606" s="46"/>
    </row>
    <row r="607" spans="1:21" s="45" customFormat="1" ht="14.25" hidden="1" x14ac:dyDescent="0.2">
      <c r="A607" s="72">
        <v>19375</v>
      </c>
      <c r="B607" t="s">
        <v>1850</v>
      </c>
      <c r="C607" t="s">
        <v>1856</v>
      </c>
      <c r="D607" s="73">
        <v>2004</v>
      </c>
      <c r="E607" t="s">
        <v>27</v>
      </c>
      <c r="F607" t="s">
        <v>1852</v>
      </c>
      <c r="G607">
        <v>8231</v>
      </c>
      <c r="H607" t="s">
        <v>198</v>
      </c>
      <c r="I607"/>
      <c r="J607" t="s">
        <v>1857</v>
      </c>
      <c r="K607" t="s">
        <v>1855</v>
      </c>
      <c r="L607"/>
      <c r="M607"/>
      <c r="N607"/>
      <c r="U607" s="46"/>
    </row>
    <row r="608" spans="1:21" s="45" customFormat="1" ht="14.25" hidden="1" x14ac:dyDescent="0.2">
      <c r="A608" s="72">
        <v>19376</v>
      </c>
      <c r="B608" t="s">
        <v>1908</v>
      </c>
      <c r="C608" t="s">
        <v>1909</v>
      </c>
      <c r="D608" s="73">
        <v>2008</v>
      </c>
      <c r="E608" t="s">
        <v>27</v>
      </c>
      <c r="F608" t="s">
        <v>1910</v>
      </c>
      <c r="G608">
        <v>8200</v>
      </c>
      <c r="H608" t="s">
        <v>78</v>
      </c>
      <c r="I608"/>
      <c r="J608" t="s">
        <v>1911</v>
      </c>
      <c r="K608" t="s">
        <v>1912</v>
      </c>
      <c r="L608"/>
      <c r="M608"/>
      <c r="N608"/>
    </row>
    <row r="609" spans="1:21" s="45" customFormat="1" ht="14.25" hidden="1" x14ac:dyDescent="0.2">
      <c r="A609" s="72">
        <v>19377</v>
      </c>
      <c r="B609" t="s">
        <v>2227</v>
      </c>
      <c r="C609" t="s">
        <v>2231</v>
      </c>
      <c r="D609" s="73">
        <v>2009</v>
      </c>
      <c r="E609" t="s">
        <v>27</v>
      </c>
      <c r="F609" t="s">
        <v>2232</v>
      </c>
      <c r="G609">
        <v>8200</v>
      </c>
      <c r="H609" t="s">
        <v>78</v>
      </c>
      <c r="I609" t="s">
        <v>2233</v>
      </c>
      <c r="J609"/>
      <c r="K609" t="s">
        <v>2234</v>
      </c>
      <c r="L609"/>
      <c r="M609"/>
      <c r="N609"/>
      <c r="U609" s="46"/>
    </row>
    <row r="610" spans="1:21" s="45" customFormat="1" ht="14.25" hidden="1" x14ac:dyDescent="0.2">
      <c r="A610" s="72">
        <v>19378</v>
      </c>
      <c r="B610" t="s">
        <v>2539</v>
      </c>
      <c r="C610" t="s">
        <v>2540</v>
      </c>
      <c r="D610" s="73">
        <v>2007</v>
      </c>
      <c r="E610" t="s">
        <v>27</v>
      </c>
      <c r="F610" t="s">
        <v>2541</v>
      </c>
      <c r="G610">
        <v>8234</v>
      </c>
      <c r="H610" t="s">
        <v>421</v>
      </c>
      <c r="I610" t="s">
        <v>2542</v>
      </c>
      <c r="J610" t="s">
        <v>2543</v>
      </c>
      <c r="K610" t="s">
        <v>2544</v>
      </c>
      <c r="L610"/>
      <c r="M610"/>
      <c r="N610"/>
      <c r="U610" s="46"/>
    </row>
    <row r="611" spans="1:21" s="45" customFormat="1" ht="14.25" hidden="1" x14ac:dyDescent="0.2">
      <c r="A611" s="72">
        <v>19507</v>
      </c>
      <c r="B611" t="s">
        <v>640</v>
      </c>
      <c r="C611" t="s">
        <v>641</v>
      </c>
      <c r="D611" s="73">
        <v>2009</v>
      </c>
      <c r="E611" t="s">
        <v>27</v>
      </c>
      <c r="F611" t="s">
        <v>642</v>
      </c>
      <c r="G611">
        <v>8200</v>
      </c>
      <c r="H611" t="s">
        <v>78</v>
      </c>
      <c r="I611"/>
      <c r="J611" t="s">
        <v>643</v>
      </c>
      <c r="K611" t="s">
        <v>644</v>
      </c>
      <c r="L611"/>
      <c r="M611"/>
      <c r="N611"/>
      <c r="U611" s="46"/>
    </row>
    <row r="612" spans="1:21" s="45" customFormat="1" ht="14.25" hidden="1" x14ac:dyDescent="0.2">
      <c r="A612" s="72">
        <v>22526</v>
      </c>
      <c r="B612" t="s">
        <v>2539</v>
      </c>
      <c r="C612" t="s">
        <v>2896</v>
      </c>
      <c r="D612" s="73">
        <v>1975</v>
      </c>
      <c r="E612" t="s">
        <v>27</v>
      </c>
      <c r="F612" t="s">
        <v>2897</v>
      </c>
      <c r="G612">
        <v>8234</v>
      </c>
      <c r="H612" t="s">
        <v>421</v>
      </c>
      <c r="I612" t="s">
        <v>2543</v>
      </c>
      <c r="J612" t="s">
        <v>2543</v>
      </c>
      <c r="K612" t="s">
        <v>2898</v>
      </c>
      <c r="L612"/>
      <c r="M612"/>
      <c r="N612"/>
    </row>
    <row r="613" spans="1:21" s="45" customFormat="1" ht="14.25" hidden="1" x14ac:dyDescent="0.2">
      <c r="A613" s="72">
        <v>104822</v>
      </c>
      <c r="B613" t="s">
        <v>812</v>
      </c>
      <c r="C613" t="s">
        <v>580</v>
      </c>
      <c r="D613" s="73">
        <v>1955</v>
      </c>
      <c r="E613" t="s">
        <v>27</v>
      </c>
      <c r="F613" t="s">
        <v>813</v>
      </c>
      <c r="G613">
        <v>8222</v>
      </c>
      <c r="H613" t="s">
        <v>246</v>
      </c>
      <c r="I613" t="s">
        <v>814</v>
      </c>
      <c r="J613" t="s">
        <v>815</v>
      </c>
      <c r="K613" t="s">
        <v>816</v>
      </c>
      <c r="L613"/>
      <c r="M613"/>
      <c r="N613"/>
    </row>
    <row r="614" spans="1:21" s="45" customFormat="1" ht="14.25" hidden="1" x14ac:dyDescent="0.2">
      <c r="A614" s="72">
        <v>107366</v>
      </c>
      <c r="B614" t="s">
        <v>1105</v>
      </c>
      <c r="C614" t="s">
        <v>525</v>
      </c>
      <c r="D614" s="73">
        <v>1970</v>
      </c>
      <c r="E614" t="s">
        <v>27</v>
      </c>
      <c r="F614" t="s">
        <v>1107</v>
      </c>
      <c r="G614">
        <v>8200</v>
      </c>
      <c r="H614" t="s">
        <v>78</v>
      </c>
      <c r="I614" t="s">
        <v>1116</v>
      </c>
      <c r="J614" t="s">
        <v>1117</v>
      </c>
      <c r="K614" t="s">
        <v>1118</v>
      </c>
      <c r="L614"/>
      <c r="M614"/>
      <c r="N614"/>
    </row>
    <row r="615" spans="1:21" s="45" customFormat="1" ht="14.25" hidden="1" x14ac:dyDescent="0.2">
      <c r="A615" s="72">
        <v>107369</v>
      </c>
      <c r="B615" t="s">
        <v>1264</v>
      </c>
      <c r="C615" t="s">
        <v>1265</v>
      </c>
      <c r="D615" s="73">
        <v>1958</v>
      </c>
      <c r="E615" t="s">
        <v>27</v>
      </c>
      <c r="F615" t="s">
        <v>1266</v>
      </c>
      <c r="G615">
        <v>8200</v>
      </c>
      <c r="H615" t="s">
        <v>78</v>
      </c>
      <c r="I615" t="s">
        <v>1267</v>
      </c>
      <c r="J615" t="s">
        <v>1268</v>
      </c>
      <c r="K615" t="s">
        <v>1269</v>
      </c>
      <c r="L615"/>
      <c r="M615"/>
      <c r="N615"/>
      <c r="U615" s="46"/>
    </row>
    <row r="616" spans="1:21" s="45" customFormat="1" ht="14.25" hidden="1" x14ac:dyDescent="0.2">
      <c r="A616" s="72">
        <v>107372</v>
      </c>
      <c r="B616" t="s">
        <v>1637</v>
      </c>
      <c r="C616" t="s">
        <v>1638</v>
      </c>
      <c r="D616" s="73">
        <v>1943</v>
      </c>
      <c r="E616" t="s">
        <v>27</v>
      </c>
      <c r="F616" t="s">
        <v>1266</v>
      </c>
      <c r="G616">
        <v>8200</v>
      </c>
      <c r="H616" t="s">
        <v>78</v>
      </c>
      <c r="I616" t="s">
        <v>1267</v>
      </c>
      <c r="J616" t="s">
        <v>1639</v>
      </c>
      <c r="K616" t="s">
        <v>1640</v>
      </c>
      <c r="L616"/>
      <c r="M616"/>
      <c r="N616"/>
    </row>
    <row r="617" spans="1:21" s="45" customFormat="1" ht="14.25" hidden="1" x14ac:dyDescent="0.2">
      <c r="A617" s="72">
        <v>107377</v>
      </c>
      <c r="B617" t="s">
        <v>1824</v>
      </c>
      <c r="C617" t="s">
        <v>1825</v>
      </c>
      <c r="D617" s="73">
        <v>1960</v>
      </c>
      <c r="E617" t="s">
        <v>27</v>
      </c>
      <c r="F617" t="s">
        <v>1826</v>
      </c>
      <c r="G617">
        <v>8245</v>
      </c>
      <c r="H617" t="s">
        <v>54</v>
      </c>
      <c r="I617" t="s">
        <v>1827</v>
      </c>
      <c r="J617"/>
      <c r="K617" t="s">
        <v>1828</v>
      </c>
      <c r="L617"/>
      <c r="M617"/>
      <c r="N617"/>
    </row>
    <row r="618" spans="1:21" s="45" customFormat="1" ht="14.25" hidden="1" x14ac:dyDescent="0.2">
      <c r="A618" s="72">
        <v>107384</v>
      </c>
      <c r="B618" t="s">
        <v>2428</v>
      </c>
      <c r="C618" t="s">
        <v>176</v>
      </c>
      <c r="D618" s="73">
        <v>1955</v>
      </c>
      <c r="E618" t="s">
        <v>27</v>
      </c>
      <c r="F618" t="s">
        <v>2429</v>
      </c>
      <c r="G618">
        <v>8466</v>
      </c>
      <c r="H618" t="s">
        <v>2430</v>
      </c>
      <c r="I618" t="s">
        <v>2431</v>
      </c>
      <c r="J618" t="s">
        <v>2432</v>
      </c>
      <c r="K618" t="s">
        <v>2433</v>
      </c>
      <c r="L618"/>
      <c r="M618"/>
      <c r="N618"/>
    </row>
    <row r="619" spans="1:21" s="45" customFormat="1" ht="14.25" hidden="1" x14ac:dyDescent="0.2">
      <c r="A619" s="72">
        <v>107411</v>
      </c>
      <c r="B619" t="s">
        <v>2040</v>
      </c>
      <c r="C619" t="s">
        <v>684</v>
      </c>
      <c r="D619" s="73">
        <v>1940</v>
      </c>
      <c r="E619" t="s">
        <v>27</v>
      </c>
      <c r="F619" t="s">
        <v>2041</v>
      </c>
      <c r="G619">
        <v>8238</v>
      </c>
      <c r="H619" t="s">
        <v>141</v>
      </c>
      <c r="I619"/>
      <c r="J619" t="s">
        <v>2042</v>
      </c>
      <c r="K619"/>
      <c r="L619"/>
      <c r="M619"/>
      <c r="N619"/>
      <c r="U619" s="46"/>
    </row>
    <row r="620" spans="1:21" s="45" customFormat="1" ht="14.25" hidden="1" x14ac:dyDescent="0.2">
      <c r="A620" s="72">
        <v>107474</v>
      </c>
      <c r="B620" t="s">
        <v>2392</v>
      </c>
      <c r="C620" t="s">
        <v>1925</v>
      </c>
      <c r="D620" s="73">
        <v>1944</v>
      </c>
      <c r="E620" t="s">
        <v>27</v>
      </c>
      <c r="F620" t="s">
        <v>2396</v>
      </c>
      <c r="G620">
        <v>8200</v>
      </c>
      <c r="H620" t="s">
        <v>78</v>
      </c>
      <c r="I620" t="s">
        <v>2397</v>
      </c>
      <c r="J620"/>
      <c r="K620" t="s">
        <v>2398</v>
      </c>
      <c r="L620"/>
      <c r="M620"/>
      <c r="N620"/>
    </row>
    <row r="621" spans="1:21" s="45" customFormat="1" ht="14.25" hidden="1" x14ac:dyDescent="0.2">
      <c r="A621" s="72">
        <v>107517</v>
      </c>
      <c r="B621" t="s">
        <v>2132</v>
      </c>
      <c r="C621" t="s">
        <v>723</v>
      </c>
      <c r="D621" s="73">
        <v>1968</v>
      </c>
      <c r="E621" t="s">
        <v>27</v>
      </c>
      <c r="F621" t="s">
        <v>2133</v>
      </c>
      <c r="G621">
        <v>8231</v>
      </c>
      <c r="H621" t="s">
        <v>198</v>
      </c>
      <c r="I621" t="s">
        <v>2136</v>
      </c>
      <c r="J621" t="s">
        <v>2137</v>
      </c>
      <c r="K621" t="s">
        <v>2135</v>
      </c>
      <c r="L621"/>
      <c r="M621"/>
      <c r="N621"/>
      <c r="U621" s="46"/>
    </row>
    <row r="622" spans="1:21" s="45" customFormat="1" ht="14.25" hidden="1" x14ac:dyDescent="0.2">
      <c r="A622" s="72">
        <v>180422</v>
      </c>
      <c r="B622" t="s">
        <v>1921</v>
      </c>
      <c r="C622" t="s">
        <v>1925</v>
      </c>
      <c r="D622" s="73">
        <v>1956</v>
      </c>
      <c r="E622" t="s">
        <v>27</v>
      </c>
      <c r="F622" t="s">
        <v>1926</v>
      </c>
      <c r="G622">
        <v>8200</v>
      </c>
      <c r="H622" t="s">
        <v>78</v>
      </c>
      <c r="I622" t="s">
        <v>1927</v>
      </c>
      <c r="J622"/>
      <c r="K622"/>
      <c r="L622"/>
      <c r="M622"/>
      <c r="N622"/>
    </row>
    <row r="623" spans="1:21" s="45" customFormat="1" ht="14.25" hidden="1" x14ac:dyDescent="0.2">
      <c r="A623" s="72">
        <v>253164</v>
      </c>
      <c r="B623" t="s">
        <v>2801</v>
      </c>
      <c r="C623" t="s">
        <v>51</v>
      </c>
      <c r="D623" s="73">
        <v>1987</v>
      </c>
      <c r="E623" t="s">
        <v>27</v>
      </c>
      <c r="F623" t="s">
        <v>2802</v>
      </c>
      <c r="G623">
        <v>8200</v>
      </c>
      <c r="H623" t="s">
        <v>78</v>
      </c>
      <c r="I623" t="s">
        <v>2803</v>
      </c>
      <c r="J623"/>
      <c r="K623" t="s">
        <v>2804</v>
      </c>
      <c r="L623"/>
      <c r="M623"/>
      <c r="N623"/>
      <c r="U623" s="46"/>
    </row>
    <row r="624" spans="1:21" s="45" customFormat="1" ht="14.25" hidden="1" x14ac:dyDescent="0.2">
      <c r="A624" s="72">
        <v>288934</v>
      </c>
      <c r="B624" t="s">
        <v>2125</v>
      </c>
      <c r="C624" t="s">
        <v>310</v>
      </c>
      <c r="D624" s="73">
        <v>1950</v>
      </c>
      <c r="E624" t="s">
        <v>27</v>
      </c>
      <c r="F624" t="s">
        <v>2126</v>
      </c>
      <c r="G624">
        <v>91608</v>
      </c>
      <c r="H624" t="s">
        <v>2127</v>
      </c>
      <c r="I624"/>
      <c r="J624"/>
      <c r="K624" t="s">
        <v>2128</v>
      </c>
      <c r="L624"/>
      <c r="M624"/>
      <c r="N624"/>
      <c r="U624" s="46"/>
    </row>
    <row r="625" spans="1:21" s="45" customFormat="1" ht="14.25" hidden="1" x14ac:dyDescent="0.2">
      <c r="A625" s="72">
        <v>291240</v>
      </c>
      <c r="B625" t="s">
        <v>544</v>
      </c>
      <c r="C625" t="s">
        <v>545</v>
      </c>
      <c r="D625" s="73">
        <v>1987</v>
      </c>
      <c r="E625" t="s">
        <v>27</v>
      </c>
      <c r="F625" t="s">
        <v>546</v>
      </c>
      <c r="G625">
        <v>8200</v>
      </c>
      <c r="H625" t="s">
        <v>78</v>
      </c>
      <c r="I625"/>
      <c r="J625" t="s">
        <v>547</v>
      </c>
      <c r="K625" t="s">
        <v>548</v>
      </c>
      <c r="L625"/>
      <c r="M625"/>
      <c r="N625"/>
      <c r="U625" s="46"/>
    </row>
    <row r="626" spans="1:21" s="45" customFormat="1" ht="14.25" hidden="1" x14ac:dyDescent="0.2">
      <c r="A626" s="72">
        <v>396898</v>
      </c>
      <c r="B626" t="s">
        <v>1568</v>
      </c>
      <c r="C626" t="s">
        <v>1571</v>
      </c>
      <c r="D626" s="73">
        <v>1962</v>
      </c>
      <c r="E626" t="s">
        <v>27</v>
      </c>
      <c r="F626" t="s">
        <v>1572</v>
      </c>
      <c r="G626">
        <v>8207</v>
      </c>
      <c r="H626" t="s">
        <v>78</v>
      </c>
      <c r="I626"/>
      <c r="J626"/>
      <c r="K626" t="s">
        <v>1573</v>
      </c>
      <c r="L626"/>
      <c r="M626"/>
      <c r="N626"/>
      <c r="U626" s="46"/>
    </row>
    <row r="627" spans="1:21" s="45" customFormat="1" ht="14.25" hidden="1" x14ac:dyDescent="0.2">
      <c r="A627" s="72">
        <v>396900</v>
      </c>
      <c r="B627" t="s">
        <v>711</v>
      </c>
      <c r="C627" t="s">
        <v>237</v>
      </c>
      <c r="D627" s="73">
        <v>1969</v>
      </c>
      <c r="E627" t="s">
        <v>27</v>
      </c>
      <c r="F627" t="s">
        <v>712</v>
      </c>
      <c r="G627">
        <v>78250</v>
      </c>
      <c r="H627" t="s">
        <v>713</v>
      </c>
      <c r="I627"/>
      <c r="J627"/>
      <c r="K627" t="s">
        <v>714</v>
      </c>
      <c r="L627"/>
      <c r="M627"/>
      <c r="N627"/>
      <c r="U627" s="46"/>
    </row>
    <row r="628" spans="1:21" s="45" customFormat="1" ht="14.25" hidden="1" x14ac:dyDescent="0.2">
      <c r="A628" s="72">
        <v>456816</v>
      </c>
      <c r="B628" t="s">
        <v>1568</v>
      </c>
      <c r="C628" t="s">
        <v>372</v>
      </c>
      <c r="D628" s="73">
        <v>1997</v>
      </c>
      <c r="E628" t="s">
        <v>27</v>
      </c>
      <c r="F628" t="s">
        <v>1569</v>
      </c>
      <c r="G628">
        <v>8200</v>
      </c>
      <c r="H628" t="s">
        <v>78</v>
      </c>
      <c r="I628"/>
      <c r="J628"/>
      <c r="K628" t="s">
        <v>1570</v>
      </c>
      <c r="L628"/>
      <c r="M628"/>
      <c r="N628"/>
      <c r="U628" s="46"/>
    </row>
    <row r="629" spans="1:21" s="45" customFormat="1" ht="14.25" hidden="1" x14ac:dyDescent="0.2">
      <c r="A629" s="72">
        <v>457661</v>
      </c>
      <c r="B629" t="s">
        <v>1587</v>
      </c>
      <c r="C629" t="s">
        <v>402</v>
      </c>
      <c r="D629" s="73">
        <v>1992</v>
      </c>
      <c r="E629" t="s">
        <v>27</v>
      </c>
      <c r="F629" t="s">
        <v>1611</v>
      </c>
      <c r="G629">
        <v>8200</v>
      </c>
      <c r="H629" t="s">
        <v>78</v>
      </c>
      <c r="I629"/>
      <c r="J629"/>
      <c r="K629" t="s">
        <v>1612</v>
      </c>
      <c r="L629"/>
      <c r="M629"/>
      <c r="N629"/>
      <c r="U629" s="46"/>
    </row>
    <row r="630" spans="1:21" s="45" customFormat="1" ht="14.25" hidden="1" x14ac:dyDescent="0.2">
      <c r="A630" s="72">
        <v>460081</v>
      </c>
      <c r="B630" t="s">
        <v>1941</v>
      </c>
      <c r="C630" t="s">
        <v>310</v>
      </c>
      <c r="D630" s="73">
        <v>1975</v>
      </c>
      <c r="E630" t="s">
        <v>27</v>
      </c>
      <c r="F630" t="s">
        <v>1942</v>
      </c>
      <c r="G630">
        <v>8266</v>
      </c>
      <c r="H630" t="s">
        <v>1943</v>
      </c>
      <c r="I630" t="s">
        <v>1944</v>
      </c>
      <c r="J630"/>
      <c r="K630" t="s">
        <v>1945</v>
      </c>
      <c r="L630"/>
      <c r="M630"/>
      <c r="N630"/>
      <c r="U630" s="46"/>
    </row>
    <row r="631" spans="1:21" s="45" customFormat="1" ht="14.25" hidden="1" x14ac:dyDescent="0.2">
      <c r="A631" s="72">
        <v>524172</v>
      </c>
      <c r="B631" t="s">
        <v>1138</v>
      </c>
      <c r="C631" t="s">
        <v>798</v>
      </c>
      <c r="D631" s="73">
        <v>1954</v>
      </c>
      <c r="E631" t="s">
        <v>27</v>
      </c>
      <c r="F631" t="s">
        <v>1139</v>
      </c>
      <c r="G631">
        <v>8232</v>
      </c>
      <c r="H631" t="s">
        <v>73</v>
      </c>
      <c r="I631"/>
      <c r="J631"/>
      <c r="K631" t="s">
        <v>1140</v>
      </c>
      <c r="L631"/>
      <c r="M631"/>
      <c r="N631"/>
      <c r="U631" s="46"/>
    </row>
    <row r="632" spans="1:21" s="45" customFormat="1" ht="14.25" hidden="1" x14ac:dyDescent="0.2">
      <c r="A632" s="72">
        <v>778225</v>
      </c>
      <c r="B632" t="s">
        <v>2689</v>
      </c>
      <c r="C632" t="s">
        <v>402</v>
      </c>
      <c r="D632" s="73">
        <v>1967</v>
      </c>
      <c r="E632" t="s">
        <v>27</v>
      </c>
      <c r="F632" t="s">
        <v>2690</v>
      </c>
      <c r="G632">
        <v>8200</v>
      </c>
      <c r="H632" t="s">
        <v>78</v>
      </c>
      <c r="I632" t="s">
        <v>2691</v>
      </c>
      <c r="J632"/>
      <c r="K632" t="s">
        <v>2692</v>
      </c>
      <c r="L632"/>
      <c r="M632"/>
      <c r="N632"/>
    </row>
    <row r="633" spans="1:21" s="45" customFormat="1" ht="14.25" hidden="1" x14ac:dyDescent="0.2">
      <c r="A633" s="72">
        <v>829112</v>
      </c>
      <c r="B633" t="s">
        <v>762</v>
      </c>
      <c r="C633" t="s">
        <v>763</v>
      </c>
      <c r="D633" s="73">
        <v>2001</v>
      </c>
      <c r="E633" t="s">
        <v>27</v>
      </c>
      <c r="F633" t="s">
        <v>764</v>
      </c>
      <c r="G633">
        <v>8200</v>
      </c>
      <c r="H633" t="s">
        <v>78</v>
      </c>
      <c r="I633"/>
      <c r="J633"/>
      <c r="K633" t="s">
        <v>765</v>
      </c>
      <c r="L633"/>
      <c r="M633"/>
      <c r="N633"/>
      <c r="U633" s="46"/>
    </row>
    <row r="634" spans="1:21" s="45" customFormat="1" ht="14.25" hidden="1" x14ac:dyDescent="0.2">
      <c r="A634" s="72">
        <v>829117</v>
      </c>
      <c r="B634" t="s">
        <v>2156</v>
      </c>
      <c r="C634" t="s">
        <v>961</v>
      </c>
      <c r="D634" s="73">
        <v>2003</v>
      </c>
      <c r="E634" t="s">
        <v>27</v>
      </c>
      <c r="F634" t="s">
        <v>2157</v>
      </c>
      <c r="G634">
        <v>8200</v>
      </c>
      <c r="H634" t="s">
        <v>78</v>
      </c>
      <c r="I634"/>
      <c r="J634" t="s">
        <v>2158</v>
      </c>
      <c r="K634" t="s">
        <v>2159</v>
      </c>
      <c r="L634"/>
      <c r="M634"/>
      <c r="N634"/>
      <c r="U634" s="46"/>
    </row>
    <row r="635" spans="1:21" s="45" customFormat="1" ht="14.25" hidden="1" x14ac:dyDescent="0.2">
      <c r="A635" s="72">
        <v>829119</v>
      </c>
      <c r="B635" t="s">
        <v>2406</v>
      </c>
      <c r="C635" t="s">
        <v>2407</v>
      </c>
      <c r="D635" s="73">
        <v>2000</v>
      </c>
      <c r="E635" t="s">
        <v>27</v>
      </c>
      <c r="F635" t="s">
        <v>2890</v>
      </c>
      <c r="G635">
        <v>8200</v>
      </c>
      <c r="H635" t="s">
        <v>78</v>
      </c>
      <c r="I635"/>
      <c r="J635" t="s">
        <v>2409</v>
      </c>
      <c r="K635" t="s">
        <v>2410</v>
      </c>
      <c r="L635"/>
      <c r="M635"/>
      <c r="N635"/>
    </row>
    <row r="636" spans="1:21" s="45" customFormat="1" ht="14.25" hidden="1" x14ac:dyDescent="0.2">
      <c r="A636" s="72">
        <v>829120</v>
      </c>
      <c r="B636" t="s">
        <v>2406</v>
      </c>
      <c r="C636" t="s">
        <v>2414</v>
      </c>
      <c r="D636" s="73">
        <v>2002</v>
      </c>
      <c r="E636" t="s">
        <v>27</v>
      </c>
      <c r="F636" t="s">
        <v>2890</v>
      </c>
      <c r="G636">
        <v>8200</v>
      </c>
      <c r="H636" t="s">
        <v>78</v>
      </c>
      <c r="I636"/>
      <c r="J636" t="s">
        <v>2409</v>
      </c>
      <c r="K636" t="s">
        <v>2415</v>
      </c>
      <c r="L636"/>
      <c r="M636"/>
      <c r="N636"/>
      <c r="U636" s="46"/>
    </row>
    <row r="637" spans="1:21" s="45" customFormat="1" ht="14.25" hidden="1" x14ac:dyDescent="0.2">
      <c r="A637" s="72">
        <v>873257</v>
      </c>
      <c r="B637" t="s">
        <v>2406</v>
      </c>
      <c r="C637" t="s">
        <v>2411</v>
      </c>
      <c r="D637" s="73">
        <v>2006</v>
      </c>
      <c r="E637" t="s">
        <v>27</v>
      </c>
      <c r="F637" t="s">
        <v>2408</v>
      </c>
      <c r="G637">
        <v>8200</v>
      </c>
      <c r="H637" t="s">
        <v>78</v>
      </c>
      <c r="I637" t="s">
        <v>2412</v>
      </c>
      <c r="J637"/>
      <c r="K637" t="s">
        <v>2413</v>
      </c>
      <c r="L637"/>
      <c r="M637"/>
      <c r="N637"/>
      <c r="U637" s="46"/>
    </row>
    <row r="638" spans="1:21" s="45" customFormat="1" ht="14.25" hidden="1" x14ac:dyDescent="0.2">
      <c r="A638" s="72">
        <v>900586</v>
      </c>
      <c r="B638" t="s">
        <v>25</v>
      </c>
      <c r="C638" t="s">
        <v>26</v>
      </c>
      <c r="D638" s="73">
        <v>1953</v>
      </c>
      <c r="E638" t="s">
        <v>27</v>
      </c>
      <c r="F638" t="s">
        <v>28</v>
      </c>
      <c r="G638">
        <v>8447</v>
      </c>
      <c r="H638" t="s">
        <v>29</v>
      </c>
      <c r="I638" t="s">
        <v>30</v>
      </c>
      <c r="J638" t="s">
        <v>31</v>
      </c>
      <c r="K638" t="s">
        <v>32</v>
      </c>
      <c r="L638"/>
      <c r="M638"/>
      <c r="N638"/>
      <c r="U638" s="46"/>
    </row>
    <row r="639" spans="1:21" s="45" customFormat="1" ht="14.25" hidden="1" x14ac:dyDescent="0.2">
      <c r="A639" s="72">
        <v>909526</v>
      </c>
      <c r="B639" t="s">
        <v>327</v>
      </c>
      <c r="C639" t="s">
        <v>328</v>
      </c>
      <c r="D639" s="73">
        <v>1974</v>
      </c>
      <c r="E639" t="s">
        <v>27</v>
      </c>
      <c r="F639" t="s">
        <v>329</v>
      </c>
      <c r="G639">
        <v>8200</v>
      </c>
      <c r="H639" t="s">
        <v>78</v>
      </c>
      <c r="I639"/>
      <c r="J639" t="s">
        <v>330</v>
      </c>
      <c r="K639" t="s">
        <v>331</v>
      </c>
      <c r="L639"/>
      <c r="M639"/>
      <c r="N639"/>
    </row>
    <row r="640" spans="1:21" s="45" customFormat="1" ht="14.25" hidden="1" x14ac:dyDescent="0.2">
      <c r="A640" s="72">
        <v>953450</v>
      </c>
      <c r="B640" t="s">
        <v>2132</v>
      </c>
      <c r="C640" t="s">
        <v>40</v>
      </c>
      <c r="D640" s="73">
        <v>2007</v>
      </c>
      <c r="E640" t="s">
        <v>27</v>
      </c>
      <c r="F640" t="s">
        <v>2133</v>
      </c>
      <c r="G640">
        <v>8231</v>
      </c>
      <c r="H640" t="s">
        <v>198</v>
      </c>
      <c r="I640"/>
      <c r="J640" t="s">
        <v>2134</v>
      </c>
      <c r="K640" t="s">
        <v>2135</v>
      </c>
      <c r="L640"/>
      <c r="M640"/>
      <c r="N640"/>
    </row>
    <row r="641" spans="1:21" s="45" customFormat="1" ht="14.25" hidden="1" x14ac:dyDescent="0.2">
      <c r="A641" s="72">
        <v>953451</v>
      </c>
      <c r="B641" t="s">
        <v>1105</v>
      </c>
      <c r="C641" t="s">
        <v>1106</v>
      </c>
      <c r="D641" s="73">
        <v>2008</v>
      </c>
      <c r="E641" t="s">
        <v>27</v>
      </c>
      <c r="F641" t="s">
        <v>1107</v>
      </c>
      <c r="G641">
        <v>8200</v>
      </c>
      <c r="H641" t="s">
        <v>78</v>
      </c>
      <c r="I641"/>
      <c r="J641" t="s">
        <v>1108</v>
      </c>
      <c r="K641" t="s">
        <v>1109</v>
      </c>
      <c r="L641"/>
      <c r="M641"/>
      <c r="N641"/>
    </row>
    <row r="642" spans="1:21" s="45" customFormat="1" ht="14.25" hidden="1" x14ac:dyDescent="0.2">
      <c r="A642" s="72">
        <v>978275</v>
      </c>
      <c r="B642" t="s">
        <v>2283</v>
      </c>
      <c r="C642" t="s">
        <v>2284</v>
      </c>
      <c r="D642" s="73">
        <v>2005</v>
      </c>
      <c r="E642" t="s">
        <v>27</v>
      </c>
      <c r="F642" t="s">
        <v>2285</v>
      </c>
      <c r="G642">
        <v>8203</v>
      </c>
      <c r="H642" t="s">
        <v>78</v>
      </c>
      <c r="I642"/>
      <c r="J642" t="s">
        <v>2286</v>
      </c>
      <c r="K642" t="s">
        <v>2287</v>
      </c>
      <c r="L642"/>
      <c r="M642"/>
      <c r="N642"/>
    </row>
    <row r="643" spans="1:21" s="45" customFormat="1" ht="14.25" hidden="1" x14ac:dyDescent="0.2">
      <c r="A643" s="72">
        <v>979540</v>
      </c>
      <c r="B643" t="s">
        <v>2705</v>
      </c>
      <c r="C643" t="s">
        <v>2706</v>
      </c>
      <c r="D643" s="73">
        <v>2004</v>
      </c>
      <c r="E643" t="s">
        <v>27</v>
      </c>
      <c r="F643" t="s">
        <v>561</v>
      </c>
      <c r="G643">
        <v>8222</v>
      </c>
      <c r="H643" t="s">
        <v>246</v>
      </c>
      <c r="I643"/>
      <c r="J643" t="s">
        <v>2707</v>
      </c>
      <c r="K643" t="s">
        <v>2708</v>
      </c>
      <c r="L643"/>
      <c r="M643"/>
      <c r="N643"/>
    </row>
    <row r="644" spans="1:21" s="45" customFormat="1" ht="14.25" hidden="1" x14ac:dyDescent="0.2">
      <c r="A644" s="72">
        <v>986460</v>
      </c>
      <c r="B644" t="s">
        <v>1443</v>
      </c>
      <c r="C644" t="s">
        <v>237</v>
      </c>
      <c r="D644" s="73">
        <v>1978</v>
      </c>
      <c r="E644" t="s">
        <v>27</v>
      </c>
      <c r="F644" t="s">
        <v>1444</v>
      </c>
      <c r="G644">
        <v>8207</v>
      </c>
      <c r="H644" t="s">
        <v>78</v>
      </c>
      <c r="I644"/>
      <c r="J644"/>
      <c r="K644" t="s">
        <v>1445</v>
      </c>
      <c r="L644"/>
      <c r="M644"/>
      <c r="N644"/>
      <c r="U644" s="46"/>
    </row>
    <row r="645" spans="1:21" s="45" customFormat="1" ht="14.25" hidden="1" x14ac:dyDescent="0.2">
      <c r="A645" s="72">
        <v>2092</v>
      </c>
      <c r="B645" t="s">
        <v>2874</v>
      </c>
      <c r="C645" t="s">
        <v>2875</v>
      </c>
      <c r="D645" s="73">
        <v>2005</v>
      </c>
      <c r="E645" t="s">
        <v>151</v>
      </c>
      <c r="F645" t="s">
        <v>2876</v>
      </c>
      <c r="G645">
        <v>79807</v>
      </c>
      <c r="H645" t="s">
        <v>2877</v>
      </c>
      <c r="I645"/>
      <c r="J645">
        <v>41763811815</v>
      </c>
      <c r="K645" t="s">
        <v>2878</v>
      </c>
      <c r="L645"/>
      <c r="M645"/>
      <c r="N645"/>
    </row>
    <row r="646" spans="1:21" s="45" customFormat="1" ht="14.25" hidden="1" x14ac:dyDescent="0.2">
      <c r="A646" s="72">
        <v>2093</v>
      </c>
      <c r="B646" t="s">
        <v>2853</v>
      </c>
      <c r="C646" t="s">
        <v>2854</v>
      </c>
      <c r="D646" s="73">
        <v>2007</v>
      </c>
      <c r="E646" t="s">
        <v>151</v>
      </c>
      <c r="F646" t="s">
        <v>2855</v>
      </c>
      <c r="G646">
        <v>8203</v>
      </c>
      <c r="H646" t="s">
        <v>78</v>
      </c>
      <c r="I646"/>
      <c r="J646"/>
      <c r="K646"/>
      <c r="L646"/>
      <c r="M646"/>
      <c r="N646"/>
      <c r="U646" s="46"/>
    </row>
    <row r="647" spans="1:21" s="45" customFormat="1" ht="14.25" hidden="1" x14ac:dyDescent="0.2">
      <c r="A647" s="72">
        <v>2094</v>
      </c>
      <c r="B647" t="s">
        <v>2434</v>
      </c>
      <c r="C647" t="s">
        <v>2435</v>
      </c>
      <c r="D647" s="73">
        <v>2006</v>
      </c>
      <c r="E647" t="s">
        <v>151</v>
      </c>
      <c r="F647" t="s">
        <v>2436</v>
      </c>
      <c r="G647">
        <v>8212</v>
      </c>
      <c r="H647" t="s">
        <v>47</v>
      </c>
      <c r="I647"/>
      <c r="J647">
        <v>41763063315</v>
      </c>
      <c r="K647" t="s">
        <v>2437</v>
      </c>
      <c r="L647"/>
      <c r="M647"/>
      <c r="N647"/>
      <c r="U647" s="46"/>
    </row>
    <row r="648" spans="1:21" s="45" customFormat="1" ht="14.25" hidden="1" x14ac:dyDescent="0.2">
      <c r="A648" s="72">
        <v>2095</v>
      </c>
      <c r="B648" t="s">
        <v>1685</v>
      </c>
      <c r="C648" t="s">
        <v>1686</v>
      </c>
      <c r="D648" s="73">
        <v>2009</v>
      </c>
      <c r="E648" t="s">
        <v>151</v>
      </c>
      <c r="F648" t="s">
        <v>1687</v>
      </c>
      <c r="G648">
        <v>8203</v>
      </c>
      <c r="H648" t="s">
        <v>78</v>
      </c>
      <c r="I648"/>
      <c r="J648">
        <v>41767016787</v>
      </c>
      <c r="K648"/>
      <c r="L648"/>
      <c r="M648"/>
      <c r="N648"/>
      <c r="U648" s="46"/>
    </row>
    <row r="649" spans="1:21" s="45" customFormat="1" ht="14.25" hidden="1" x14ac:dyDescent="0.2">
      <c r="A649" s="72">
        <v>14054</v>
      </c>
      <c r="B649" t="s">
        <v>1022</v>
      </c>
      <c r="C649" t="s">
        <v>1023</v>
      </c>
      <c r="D649" s="73">
        <v>1975</v>
      </c>
      <c r="E649" t="s">
        <v>151</v>
      </c>
      <c r="F649" t="s">
        <v>1024</v>
      </c>
      <c r="G649">
        <v>8200</v>
      </c>
      <c r="H649" t="s">
        <v>78</v>
      </c>
      <c r="I649"/>
      <c r="J649" t="s">
        <v>1025</v>
      </c>
      <c r="K649" t="s">
        <v>1026</v>
      </c>
      <c r="L649"/>
      <c r="M649"/>
      <c r="N649"/>
      <c r="U649" s="46"/>
    </row>
    <row r="650" spans="1:21" s="45" customFormat="1" ht="14.25" hidden="1" x14ac:dyDescent="0.2">
      <c r="A650" s="72">
        <v>15654</v>
      </c>
      <c r="B650" t="s">
        <v>2434</v>
      </c>
      <c r="C650" t="s">
        <v>328</v>
      </c>
      <c r="D650" s="73">
        <v>2004</v>
      </c>
      <c r="E650" t="s">
        <v>151</v>
      </c>
      <c r="F650" t="s">
        <v>2891</v>
      </c>
      <c r="G650">
        <v>8212</v>
      </c>
      <c r="H650" t="s">
        <v>307</v>
      </c>
      <c r="I650"/>
      <c r="J650"/>
      <c r="K650"/>
      <c r="L650"/>
      <c r="M650"/>
      <c r="N650"/>
    </row>
    <row r="651" spans="1:21" s="45" customFormat="1" ht="14.25" hidden="1" x14ac:dyDescent="0.2">
      <c r="A651" s="72">
        <v>100198</v>
      </c>
      <c r="B651" t="s">
        <v>2337</v>
      </c>
      <c r="C651" t="s">
        <v>2338</v>
      </c>
      <c r="D651" s="73">
        <v>1950</v>
      </c>
      <c r="E651" t="s">
        <v>151</v>
      </c>
      <c r="F651" t="s">
        <v>2339</v>
      </c>
      <c r="G651">
        <v>8207</v>
      </c>
      <c r="H651" t="s">
        <v>78</v>
      </c>
      <c r="I651" t="s">
        <v>2340</v>
      </c>
      <c r="J651" t="s">
        <v>2341</v>
      </c>
      <c r="K651" t="s">
        <v>2342</v>
      </c>
      <c r="L651"/>
      <c r="M651"/>
      <c r="N651"/>
    </row>
    <row r="652" spans="1:21" s="45" customFormat="1" ht="14.25" hidden="1" x14ac:dyDescent="0.2">
      <c r="A652" s="72">
        <v>107247</v>
      </c>
      <c r="B652" t="s">
        <v>304</v>
      </c>
      <c r="C652" t="s">
        <v>315</v>
      </c>
      <c r="D652" s="73">
        <v>1961</v>
      </c>
      <c r="E652" t="s">
        <v>151</v>
      </c>
      <c r="F652" t="s">
        <v>316</v>
      </c>
      <c r="G652">
        <v>8200</v>
      </c>
      <c r="H652" t="s">
        <v>78</v>
      </c>
      <c r="I652" t="s">
        <v>317</v>
      </c>
      <c r="J652" t="s">
        <v>318</v>
      </c>
      <c r="K652" t="s">
        <v>319</v>
      </c>
      <c r="L652"/>
      <c r="M652"/>
      <c r="N652"/>
      <c r="U652" s="46"/>
    </row>
    <row r="653" spans="1:21" s="45" customFormat="1" ht="14.25" hidden="1" x14ac:dyDescent="0.2">
      <c r="A653" s="72">
        <v>107253</v>
      </c>
      <c r="B653" t="s">
        <v>1089</v>
      </c>
      <c r="C653" t="s">
        <v>735</v>
      </c>
      <c r="D653" s="73">
        <v>1944</v>
      </c>
      <c r="E653" t="s">
        <v>151</v>
      </c>
      <c r="F653" t="s">
        <v>1090</v>
      </c>
      <c r="G653">
        <v>8203</v>
      </c>
      <c r="H653" t="s">
        <v>78</v>
      </c>
      <c r="I653" t="s">
        <v>1091</v>
      </c>
      <c r="J653"/>
      <c r="K653" t="s">
        <v>2831</v>
      </c>
      <c r="L653"/>
      <c r="M653"/>
      <c r="N653"/>
    </row>
    <row r="654" spans="1:21" s="45" customFormat="1" ht="14.25" hidden="1" x14ac:dyDescent="0.2">
      <c r="A654" s="72">
        <v>107259</v>
      </c>
      <c r="B654" t="s">
        <v>1438</v>
      </c>
      <c r="C654" t="s">
        <v>454</v>
      </c>
      <c r="D654" s="73">
        <v>1956</v>
      </c>
      <c r="E654" t="s">
        <v>151</v>
      </c>
      <c r="F654" t="s">
        <v>1439</v>
      </c>
      <c r="G654">
        <v>8200</v>
      </c>
      <c r="H654" t="s">
        <v>78</v>
      </c>
      <c r="I654" t="s">
        <v>1440</v>
      </c>
      <c r="J654" t="s">
        <v>1441</v>
      </c>
      <c r="K654" t="s">
        <v>1442</v>
      </c>
      <c r="L654"/>
      <c r="M654"/>
      <c r="N654"/>
    </row>
    <row r="655" spans="1:21" s="45" customFormat="1" ht="14.25" hidden="1" x14ac:dyDescent="0.2">
      <c r="A655" s="72">
        <v>107311</v>
      </c>
      <c r="B655" t="s">
        <v>1663</v>
      </c>
      <c r="C655" t="s">
        <v>88</v>
      </c>
      <c r="D655" s="73">
        <v>1985</v>
      </c>
      <c r="E655" t="s">
        <v>151</v>
      </c>
      <c r="F655" t="s">
        <v>1664</v>
      </c>
      <c r="G655">
        <v>8207</v>
      </c>
      <c r="H655" t="s">
        <v>78</v>
      </c>
      <c r="I655"/>
      <c r="J655" t="s">
        <v>1665</v>
      </c>
      <c r="K655" t="s">
        <v>1666</v>
      </c>
      <c r="L655"/>
      <c r="M655"/>
      <c r="N655"/>
      <c r="U655" s="46"/>
    </row>
    <row r="656" spans="1:21" s="45" customFormat="1" ht="14.25" hidden="1" x14ac:dyDescent="0.2">
      <c r="A656" s="72">
        <v>107330</v>
      </c>
      <c r="B656" t="s">
        <v>2661</v>
      </c>
      <c r="C656" t="s">
        <v>454</v>
      </c>
      <c r="D656" s="73">
        <v>1953</v>
      </c>
      <c r="E656" t="s">
        <v>151</v>
      </c>
      <c r="F656" t="s">
        <v>2665</v>
      </c>
      <c r="G656">
        <v>8207</v>
      </c>
      <c r="H656" t="s">
        <v>78</v>
      </c>
      <c r="I656" t="s">
        <v>2666</v>
      </c>
      <c r="J656"/>
      <c r="K656" t="s">
        <v>2667</v>
      </c>
      <c r="L656"/>
      <c r="M656"/>
      <c r="N656"/>
    </row>
    <row r="657" spans="1:21" s="45" customFormat="1" ht="14.25" hidden="1" x14ac:dyDescent="0.2">
      <c r="A657" s="72">
        <v>107417</v>
      </c>
      <c r="B657" t="s">
        <v>2368</v>
      </c>
      <c r="C657" t="s">
        <v>133</v>
      </c>
      <c r="D657" s="73">
        <v>1950</v>
      </c>
      <c r="E657" t="s">
        <v>151</v>
      </c>
      <c r="F657" t="s">
        <v>2369</v>
      </c>
      <c r="G657">
        <v>8203</v>
      </c>
      <c r="H657" t="s">
        <v>78</v>
      </c>
      <c r="I657" t="s">
        <v>2370</v>
      </c>
      <c r="J657"/>
      <c r="K657" t="s">
        <v>2371</v>
      </c>
      <c r="L657"/>
      <c r="M657"/>
      <c r="N657"/>
      <c r="U657" s="46"/>
    </row>
    <row r="658" spans="1:21" s="45" customFormat="1" ht="14.25" hidden="1" x14ac:dyDescent="0.2">
      <c r="A658" s="72">
        <v>220084</v>
      </c>
      <c r="B658" t="s">
        <v>2172</v>
      </c>
      <c r="C658" t="s">
        <v>2173</v>
      </c>
      <c r="D658" s="73">
        <v>2003</v>
      </c>
      <c r="E658" t="s">
        <v>151</v>
      </c>
      <c r="F658" t="s">
        <v>2174</v>
      </c>
      <c r="G658">
        <v>8200</v>
      </c>
      <c r="H658" t="s">
        <v>78</v>
      </c>
      <c r="I658" t="s">
        <v>2175</v>
      </c>
      <c r="J658" t="s">
        <v>2176</v>
      </c>
      <c r="K658" t="s">
        <v>2177</v>
      </c>
      <c r="L658"/>
      <c r="M658"/>
      <c r="N658"/>
      <c r="U658" s="46"/>
    </row>
    <row r="659" spans="1:21" s="45" customFormat="1" ht="14.25" hidden="1" x14ac:dyDescent="0.2">
      <c r="A659" s="72">
        <v>280902</v>
      </c>
      <c r="B659" t="s">
        <v>425</v>
      </c>
      <c r="C659" t="s">
        <v>433</v>
      </c>
      <c r="D659" s="73">
        <v>1987</v>
      </c>
      <c r="E659" t="s">
        <v>151</v>
      </c>
      <c r="F659" t="s">
        <v>434</v>
      </c>
      <c r="G659">
        <v>8235</v>
      </c>
      <c r="H659" t="s">
        <v>435</v>
      </c>
      <c r="I659"/>
      <c r="J659" t="s">
        <v>436</v>
      </c>
      <c r="K659" t="s">
        <v>2800</v>
      </c>
      <c r="L659"/>
      <c r="M659"/>
      <c r="N659"/>
      <c r="U659" s="46"/>
    </row>
    <row r="660" spans="1:21" s="45" customFormat="1" ht="14.25" hidden="1" x14ac:dyDescent="0.2">
      <c r="A660" s="72">
        <v>280905</v>
      </c>
      <c r="B660" t="s">
        <v>2075</v>
      </c>
      <c r="C660" t="s">
        <v>2004</v>
      </c>
      <c r="D660" s="73">
        <v>1987</v>
      </c>
      <c r="E660" t="s">
        <v>151</v>
      </c>
      <c r="F660" t="s">
        <v>2076</v>
      </c>
      <c r="G660">
        <v>8200</v>
      </c>
      <c r="H660" t="s">
        <v>78</v>
      </c>
      <c r="I660" t="s">
        <v>2077</v>
      </c>
      <c r="J660" t="s">
        <v>2078</v>
      </c>
      <c r="K660" t="s">
        <v>2079</v>
      </c>
      <c r="L660"/>
      <c r="M660"/>
      <c r="N660"/>
    </row>
    <row r="661" spans="1:21" s="45" customFormat="1" ht="14.25" hidden="1" x14ac:dyDescent="0.2">
      <c r="A661" s="72">
        <v>282404</v>
      </c>
      <c r="B661" t="s">
        <v>1515</v>
      </c>
      <c r="C661" t="s">
        <v>1516</v>
      </c>
      <c r="D661" s="73">
        <v>1947</v>
      </c>
      <c r="E661" t="s">
        <v>151</v>
      </c>
      <c r="F661" t="s">
        <v>1517</v>
      </c>
      <c r="G661">
        <v>72250</v>
      </c>
      <c r="H661" t="s">
        <v>1518</v>
      </c>
      <c r="I661">
        <v>4974437470</v>
      </c>
      <c r="J661"/>
      <c r="K661"/>
      <c r="L661"/>
      <c r="M661"/>
      <c r="N661"/>
      <c r="U661" s="46"/>
    </row>
    <row r="662" spans="1:21" s="45" customFormat="1" ht="14.25" hidden="1" x14ac:dyDescent="0.2">
      <c r="A662" s="72">
        <v>282405</v>
      </c>
      <c r="B662" t="s">
        <v>1233</v>
      </c>
      <c r="C662" t="s">
        <v>244</v>
      </c>
      <c r="D662" s="73">
        <v>1955</v>
      </c>
      <c r="E662" t="s">
        <v>151</v>
      </c>
      <c r="F662" t="s">
        <v>1234</v>
      </c>
      <c r="G662">
        <v>8200</v>
      </c>
      <c r="H662" t="s">
        <v>78</v>
      </c>
      <c r="I662" t="s">
        <v>1235</v>
      </c>
      <c r="J662" t="s">
        <v>1236</v>
      </c>
      <c r="K662" t="s">
        <v>1237</v>
      </c>
      <c r="L662"/>
      <c r="M662"/>
      <c r="N662"/>
    </row>
    <row r="663" spans="1:21" s="45" customFormat="1" ht="14.25" hidden="1" x14ac:dyDescent="0.2">
      <c r="A663" s="72">
        <v>314722</v>
      </c>
      <c r="B663" t="s">
        <v>2060</v>
      </c>
      <c r="C663" t="s">
        <v>1096</v>
      </c>
      <c r="D663" s="73">
        <v>1977</v>
      </c>
      <c r="E663" t="s">
        <v>151</v>
      </c>
      <c r="F663" t="s">
        <v>2061</v>
      </c>
      <c r="G663">
        <v>8240</v>
      </c>
      <c r="H663" t="s">
        <v>37</v>
      </c>
      <c r="I663"/>
      <c r="J663" t="s">
        <v>2062</v>
      </c>
      <c r="K663" t="s">
        <v>2063</v>
      </c>
      <c r="L663"/>
      <c r="M663"/>
      <c r="N663"/>
      <c r="U663" s="46"/>
    </row>
    <row r="664" spans="1:21" s="45" customFormat="1" ht="14.25" hidden="1" x14ac:dyDescent="0.2">
      <c r="A664" s="72">
        <v>335619</v>
      </c>
      <c r="B664" t="s">
        <v>1722</v>
      </c>
      <c r="C664" t="s">
        <v>852</v>
      </c>
      <c r="D664" s="73">
        <v>1977</v>
      </c>
      <c r="E664" t="s">
        <v>151</v>
      </c>
      <c r="F664" t="s">
        <v>1723</v>
      </c>
      <c r="G664">
        <v>8234</v>
      </c>
      <c r="H664" t="s">
        <v>1724</v>
      </c>
      <c r="I664" t="s">
        <v>1725</v>
      </c>
      <c r="J664" t="s">
        <v>1726</v>
      </c>
      <c r="K664" t="s">
        <v>1727</v>
      </c>
      <c r="L664"/>
      <c r="M664"/>
      <c r="N664"/>
      <c r="U664" s="46"/>
    </row>
    <row r="665" spans="1:21" s="45" customFormat="1" ht="14.25" hidden="1" x14ac:dyDescent="0.2">
      <c r="A665" s="72">
        <v>537718</v>
      </c>
      <c r="B665" t="s">
        <v>1832</v>
      </c>
      <c r="C665" t="s">
        <v>1833</v>
      </c>
      <c r="D665" s="73">
        <v>1990</v>
      </c>
      <c r="E665" t="s">
        <v>151</v>
      </c>
      <c r="F665" t="s">
        <v>1834</v>
      </c>
      <c r="G665">
        <v>8247</v>
      </c>
      <c r="H665" t="s">
        <v>1835</v>
      </c>
      <c r="I665"/>
      <c r="J665" t="s">
        <v>1836</v>
      </c>
      <c r="K665" t="s">
        <v>1837</v>
      </c>
      <c r="L665"/>
      <c r="M665"/>
      <c r="N665"/>
      <c r="U665" s="46"/>
    </row>
    <row r="666" spans="1:21" s="45" customFormat="1" ht="14.25" hidden="1" x14ac:dyDescent="0.2">
      <c r="A666" s="72">
        <v>605864</v>
      </c>
      <c r="B666" t="s">
        <v>156</v>
      </c>
      <c r="C666" t="s">
        <v>187</v>
      </c>
      <c r="D666" s="73">
        <v>1992</v>
      </c>
      <c r="E666" t="s">
        <v>151</v>
      </c>
      <c r="F666" t="s">
        <v>188</v>
      </c>
      <c r="G666">
        <v>8200</v>
      </c>
      <c r="H666" t="s">
        <v>78</v>
      </c>
      <c r="I666"/>
      <c r="J666" t="s">
        <v>189</v>
      </c>
      <c r="K666" t="s">
        <v>190</v>
      </c>
      <c r="L666"/>
      <c r="M666"/>
      <c r="N666"/>
      <c r="U666" s="46"/>
    </row>
    <row r="667" spans="1:21" s="45" customFormat="1" ht="14.25" hidden="1" x14ac:dyDescent="0.2">
      <c r="A667" s="72">
        <v>795191</v>
      </c>
      <c r="B667" t="s">
        <v>1692</v>
      </c>
      <c r="C667" t="s">
        <v>1693</v>
      </c>
      <c r="D667" s="73">
        <v>2003</v>
      </c>
      <c r="E667" t="s">
        <v>151</v>
      </c>
      <c r="F667" t="s">
        <v>1694</v>
      </c>
      <c r="G667">
        <v>8200</v>
      </c>
      <c r="H667" t="s">
        <v>78</v>
      </c>
      <c r="I667" t="s">
        <v>1695</v>
      </c>
      <c r="J667" t="s">
        <v>1696</v>
      </c>
      <c r="K667" t="s">
        <v>1697</v>
      </c>
      <c r="L667"/>
      <c r="M667"/>
      <c r="N667"/>
      <c r="U667" s="46"/>
    </row>
    <row r="668" spans="1:21" s="45" customFormat="1" ht="14.25" hidden="1" x14ac:dyDescent="0.2">
      <c r="A668" s="72">
        <v>803878</v>
      </c>
      <c r="B668" t="s">
        <v>1583</v>
      </c>
      <c r="C668" t="s">
        <v>328</v>
      </c>
      <c r="D668" s="73">
        <v>1989</v>
      </c>
      <c r="E668" t="s">
        <v>151</v>
      </c>
      <c r="F668" t="s">
        <v>1584</v>
      </c>
      <c r="G668">
        <v>8203</v>
      </c>
      <c r="H668" t="s">
        <v>78</v>
      </c>
      <c r="I668" t="s">
        <v>1585</v>
      </c>
      <c r="J668"/>
      <c r="K668" t="s">
        <v>1586</v>
      </c>
      <c r="L668"/>
      <c r="M668"/>
      <c r="N668"/>
      <c r="U668" s="46"/>
    </row>
    <row r="669" spans="1:21" s="45" customFormat="1" ht="14.25" hidden="1" x14ac:dyDescent="0.2">
      <c r="A669" s="72">
        <v>873098</v>
      </c>
      <c r="B669" t="s">
        <v>2129</v>
      </c>
      <c r="C669" t="s">
        <v>2331</v>
      </c>
      <c r="D669" s="73">
        <v>1967</v>
      </c>
      <c r="E669" t="s">
        <v>151</v>
      </c>
      <c r="F669" t="s">
        <v>2879</v>
      </c>
      <c r="G669">
        <v>8235</v>
      </c>
      <c r="H669" t="s">
        <v>435</v>
      </c>
      <c r="I669"/>
      <c r="J669" t="s">
        <v>2880</v>
      </c>
      <c r="K669" t="s">
        <v>2881</v>
      </c>
      <c r="L669"/>
      <c r="M669"/>
      <c r="N669"/>
    </row>
    <row r="670" spans="1:21" s="45" customFormat="1" ht="14.25" hidden="1" x14ac:dyDescent="0.2">
      <c r="A670" s="72">
        <v>907404</v>
      </c>
      <c r="B670" t="s">
        <v>310</v>
      </c>
      <c r="C670" t="s">
        <v>2835</v>
      </c>
      <c r="D670" s="73">
        <v>2006</v>
      </c>
      <c r="E670" t="s">
        <v>151</v>
      </c>
      <c r="F670" t="s">
        <v>1141</v>
      </c>
      <c r="G670">
        <v>8203</v>
      </c>
      <c r="H670" t="s">
        <v>78</v>
      </c>
      <c r="I670">
        <v>526249637</v>
      </c>
      <c r="J670"/>
      <c r="K670" t="s">
        <v>1142</v>
      </c>
      <c r="L670"/>
      <c r="M670"/>
      <c r="N670"/>
    </row>
    <row r="671" spans="1:21" s="45" customFormat="1" ht="14.25" hidden="1" x14ac:dyDescent="0.2">
      <c r="A671" s="72">
        <v>945808</v>
      </c>
      <c r="B671" t="s">
        <v>2899</v>
      </c>
      <c r="C671" t="s">
        <v>2900</v>
      </c>
      <c r="D671" s="73">
        <v>2007</v>
      </c>
      <c r="E671" t="s">
        <v>151</v>
      </c>
      <c r="F671" t="s">
        <v>1453</v>
      </c>
      <c r="G671">
        <v>8200</v>
      </c>
      <c r="H671" t="s">
        <v>78</v>
      </c>
      <c r="I671">
        <v>767079148</v>
      </c>
      <c r="J671"/>
      <c r="K671" t="s">
        <v>2901</v>
      </c>
      <c r="L671"/>
      <c r="M671"/>
      <c r="N671"/>
    </row>
    <row r="672" spans="1:21" s="45" customFormat="1" ht="14.25" hidden="1" x14ac:dyDescent="0.2">
      <c r="A672" s="72">
        <v>946273</v>
      </c>
      <c r="B672" t="s">
        <v>1018</v>
      </c>
      <c r="C672" t="s">
        <v>869</v>
      </c>
      <c r="D672" s="73">
        <v>2002</v>
      </c>
      <c r="E672" t="s">
        <v>151</v>
      </c>
      <c r="F672" t="s">
        <v>1019</v>
      </c>
      <c r="G672">
        <v>8200</v>
      </c>
      <c r="H672" t="s">
        <v>78</v>
      </c>
      <c r="I672"/>
      <c r="J672" t="s">
        <v>1020</v>
      </c>
      <c r="K672" t="s">
        <v>1021</v>
      </c>
      <c r="L672"/>
      <c r="M672"/>
      <c r="N672"/>
      <c r="U672" s="46"/>
    </row>
    <row r="673" spans="1:21" s="45" customFormat="1" ht="14.25" hidden="1" x14ac:dyDescent="0.2">
      <c r="A673" s="72">
        <v>946274</v>
      </c>
      <c r="B673" t="s">
        <v>2805</v>
      </c>
      <c r="C673" t="s">
        <v>2806</v>
      </c>
      <c r="D673" s="73">
        <v>2004</v>
      </c>
      <c r="E673" t="s">
        <v>151</v>
      </c>
      <c r="F673" t="s">
        <v>2807</v>
      </c>
      <c r="G673">
        <v>8203</v>
      </c>
      <c r="H673" t="s">
        <v>78</v>
      </c>
      <c r="I673"/>
      <c r="J673" t="s">
        <v>2808</v>
      </c>
      <c r="K673" t="s">
        <v>2809</v>
      </c>
      <c r="L673"/>
      <c r="M673"/>
      <c r="N673"/>
      <c r="U673" s="46"/>
    </row>
    <row r="674" spans="1:21" s="45" customFormat="1" ht="14.25" hidden="1" x14ac:dyDescent="0.2">
      <c r="A674" s="72">
        <v>950853</v>
      </c>
      <c r="B674" t="s">
        <v>149</v>
      </c>
      <c r="C674" t="s">
        <v>150</v>
      </c>
      <c r="D674" s="73">
        <v>1967</v>
      </c>
      <c r="E674" t="s">
        <v>151</v>
      </c>
      <c r="F674" t="s">
        <v>152</v>
      </c>
      <c r="G674">
        <v>8246</v>
      </c>
      <c r="H674" t="s">
        <v>153</v>
      </c>
      <c r="I674"/>
      <c r="J674" t="s">
        <v>154</v>
      </c>
      <c r="K674" t="s">
        <v>155</v>
      </c>
      <c r="L674"/>
      <c r="M674"/>
      <c r="N674"/>
      <c r="U674" s="46"/>
    </row>
    <row r="675" spans="1:21" s="45" customFormat="1" ht="14.25" hidden="1" x14ac:dyDescent="0.2">
      <c r="A675" s="72">
        <v>107794</v>
      </c>
      <c r="B675" t="s">
        <v>386</v>
      </c>
      <c r="C675" t="s">
        <v>402</v>
      </c>
      <c r="D675" s="73">
        <v>1970</v>
      </c>
      <c r="E675" t="s">
        <v>403</v>
      </c>
      <c r="F675" t="s">
        <v>404</v>
      </c>
      <c r="G675">
        <v>8248</v>
      </c>
      <c r="H675" t="s">
        <v>405</v>
      </c>
      <c r="I675" t="s">
        <v>406</v>
      </c>
      <c r="J675" t="s">
        <v>407</v>
      </c>
      <c r="K675" t="s">
        <v>408</v>
      </c>
      <c r="L675"/>
      <c r="M675"/>
      <c r="N675"/>
    </row>
    <row r="676" spans="1:21" s="45" customFormat="1" ht="14.25" hidden="1" x14ac:dyDescent="0.2">
      <c r="A676" s="72">
        <v>107946</v>
      </c>
      <c r="B676" t="s">
        <v>1292</v>
      </c>
      <c r="C676" t="s">
        <v>1300</v>
      </c>
      <c r="D676" s="73">
        <v>1985</v>
      </c>
      <c r="E676" t="s">
        <v>279</v>
      </c>
      <c r="F676" t="s">
        <v>1301</v>
      </c>
      <c r="G676">
        <v>8225</v>
      </c>
      <c r="H676" t="s">
        <v>441</v>
      </c>
      <c r="I676" t="s">
        <v>1302</v>
      </c>
      <c r="J676" t="s">
        <v>1303</v>
      </c>
      <c r="K676" t="s">
        <v>1304</v>
      </c>
      <c r="L676"/>
      <c r="M676"/>
      <c r="N676"/>
      <c r="U676" s="46"/>
    </row>
    <row r="677" spans="1:21" s="45" customFormat="1" ht="14.25" hidden="1" x14ac:dyDescent="0.2">
      <c r="A677" s="72">
        <v>107947</v>
      </c>
      <c r="B677" t="s">
        <v>1411</v>
      </c>
      <c r="C677" t="s">
        <v>693</v>
      </c>
      <c r="D677" s="73">
        <v>1947</v>
      </c>
      <c r="E677" t="s">
        <v>279</v>
      </c>
      <c r="F677" t="s">
        <v>1412</v>
      </c>
      <c r="G677">
        <v>8225</v>
      </c>
      <c r="H677" t="s">
        <v>441</v>
      </c>
      <c r="I677" t="s">
        <v>1413</v>
      </c>
      <c r="J677" t="s">
        <v>1414</v>
      </c>
      <c r="K677" t="s">
        <v>1415</v>
      </c>
      <c r="L677"/>
      <c r="M677"/>
      <c r="N677"/>
    </row>
    <row r="678" spans="1:21" s="45" customFormat="1" ht="14.25" hidden="1" x14ac:dyDescent="0.2">
      <c r="A678" s="72">
        <v>108074</v>
      </c>
      <c r="B678" t="s">
        <v>278</v>
      </c>
      <c r="C678" t="s">
        <v>176</v>
      </c>
      <c r="D678" s="73">
        <v>1969</v>
      </c>
      <c r="E678" t="s">
        <v>279</v>
      </c>
      <c r="F678" t="s">
        <v>28</v>
      </c>
      <c r="G678">
        <v>8214</v>
      </c>
      <c r="H678" t="s">
        <v>274</v>
      </c>
      <c r="I678" t="s">
        <v>280</v>
      </c>
      <c r="J678" t="s">
        <v>281</v>
      </c>
      <c r="K678" t="s">
        <v>282</v>
      </c>
      <c r="L678"/>
      <c r="M678"/>
      <c r="N678"/>
      <c r="U678" s="46"/>
    </row>
    <row r="679" spans="1:21" s="45" customFormat="1" ht="14.25" hidden="1" x14ac:dyDescent="0.2">
      <c r="A679" s="72">
        <v>108077</v>
      </c>
      <c r="B679" t="s">
        <v>1044</v>
      </c>
      <c r="C679" t="s">
        <v>139</v>
      </c>
      <c r="D679" s="73">
        <v>1960</v>
      </c>
      <c r="E679" t="s">
        <v>279</v>
      </c>
      <c r="F679" t="s">
        <v>1057</v>
      </c>
      <c r="G679">
        <v>8225</v>
      </c>
      <c r="H679" t="s">
        <v>441</v>
      </c>
      <c r="I679"/>
      <c r="J679" t="s">
        <v>1058</v>
      </c>
      <c r="K679" t="s">
        <v>1059</v>
      </c>
      <c r="L679"/>
      <c r="M679"/>
      <c r="N679"/>
    </row>
    <row r="680" spans="1:21" s="45" customFormat="1" ht="14.25" hidden="1" x14ac:dyDescent="0.2">
      <c r="A680" s="72">
        <v>108078</v>
      </c>
      <c r="B680" t="s">
        <v>1292</v>
      </c>
      <c r="C680" t="s">
        <v>402</v>
      </c>
      <c r="D680" s="73">
        <v>1981</v>
      </c>
      <c r="E680" t="s">
        <v>279</v>
      </c>
      <c r="F680" t="s">
        <v>1319</v>
      </c>
      <c r="G680">
        <v>8225</v>
      </c>
      <c r="H680" t="s">
        <v>441</v>
      </c>
      <c r="I680" t="s">
        <v>1320</v>
      </c>
      <c r="J680" t="s">
        <v>1321</v>
      </c>
      <c r="K680" t="s">
        <v>1322</v>
      </c>
      <c r="L680"/>
      <c r="M680"/>
      <c r="N680"/>
    </row>
    <row r="681" spans="1:21" s="45" customFormat="1" ht="14.25" hidden="1" x14ac:dyDescent="0.2">
      <c r="A681" s="72">
        <v>108079</v>
      </c>
      <c r="B681" t="s">
        <v>1292</v>
      </c>
      <c r="C681" t="s">
        <v>294</v>
      </c>
      <c r="D681" s="73">
        <v>1957</v>
      </c>
      <c r="E681" t="s">
        <v>279</v>
      </c>
      <c r="F681" t="s">
        <v>1328</v>
      </c>
      <c r="G681">
        <v>8225</v>
      </c>
      <c r="H681" t="s">
        <v>441</v>
      </c>
      <c r="I681" t="s">
        <v>1329</v>
      </c>
      <c r="J681" t="s">
        <v>1330</v>
      </c>
      <c r="K681" t="s">
        <v>1331</v>
      </c>
      <c r="L681"/>
      <c r="M681"/>
      <c r="N681"/>
      <c r="U681" s="46"/>
    </row>
    <row r="682" spans="1:21" s="45" customFormat="1" ht="14.25" hidden="1" x14ac:dyDescent="0.2">
      <c r="A682" s="72">
        <v>108081</v>
      </c>
      <c r="B682" t="s">
        <v>1411</v>
      </c>
      <c r="C682" t="s">
        <v>1416</v>
      </c>
      <c r="D682" s="73">
        <v>1971</v>
      </c>
      <c r="E682" t="s">
        <v>279</v>
      </c>
      <c r="F682" t="s">
        <v>1098</v>
      </c>
      <c r="G682">
        <v>8225</v>
      </c>
      <c r="H682" t="s">
        <v>441</v>
      </c>
      <c r="I682"/>
      <c r="J682" t="s">
        <v>1417</v>
      </c>
      <c r="K682" t="s">
        <v>1418</v>
      </c>
      <c r="L682"/>
      <c r="M682"/>
      <c r="N682"/>
    </row>
    <row r="683" spans="1:21" s="45" customFormat="1" ht="14.25" hidden="1" x14ac:dyDescent="0.2">
      <c r="A683" s="72">
        <v>108083</v>
      </c>
      <c r="B683" t="s">
        <v>2322</v>
      </c>
      <c r="C683" t="s">
        <v>2331</v>
      </c>
      <c r="D683" s="73">
        <v>1980</v>
      </c>
      <c r="E683" t="s">
        <v>279</v>
      </c>
      <c r="F683" t="s">
        <v>2332</v>
      </c>
      <c r="G683">
        <v>8225</v>
      </c>
      <c r="H683" t="s">
        <v>441</v>
      </c>
      <c r="I683"/>
      <c r="J683" t="s">
        <v>2333</v>
      </c>
      <c r="K683" t="s">
        <v>2334</v>
      </c>
      <c r="L683"/>
      <c r="M683"/>
      <c r="N683"/>
    </row>
    <row r="684" spans="1:21" s="45" customFormat="1" ht="14.25" hidden="1" x14ac:dyDescent="0.2">
      <c r="A684" s="72">
        <v>108085</v>
      </c>
      <c r="B684" t="s">
        <v>2545</v>
      </c>
      <c r="C684" t="s">
        <v>2555</v>
      </c>
      <c r="D684" s="73">
        <v>1953</v>
      </c>
      <c r="E684" t="s">
        <v>279</v>
      </c>
      <c r="F684" t="s">
        <v>1412</v>
      </c>
      <c r="G684">
        <v>8225</v>
      </c>
      <c r="H684" t="s">
        <v>441</v>
      </c>
      <c r="I684"/>
      <c r="J684" t="s">
        <v>2556</v>
      </c>
      <c r="K684" t="s">
        <v>2557</v>
      </c>
      <c r="L684"/>
      <c r="M684"/>
      <c r="N684"/>
      <c r="U684" s="46"/>
    </row>
    <row r="685" spans="1:21" s="45" customFormat="1" ht="14.25" hidden="1" x14ac:dyDescent="0.2">
      <c r="A685" s="72">
        <v>108088</v>
      </c>
      <c r="B685" t="s">
        <v>2627</v>
      </c>
      <c r="C685" t="s">
        <v>237</v>
      </c>
      <c r="D685" s="73">
        <v>1985</v>
      </c>
      <c r="E685" t="s">
        <v>279</v>
      </c>
      <c r="F685" t="s">
        <v>2652</v>
      </c>
      <c r="G685">
        <v>8225</v>
      </c>
      <c r="H685" t="s">
        <v>441</v>
      </c>
      <c r="I685" t="s">
        <v>2653</v>
      </c>
      <c r="J685" t="s">
        <v>2654</v>
      </c>
      <c r="K685" t="s">
        <v>2655</v>
      </c>
      <c r="L685"/>
      <c r="M685"/>
      <c r="N685"/>
    </row>
    <row r="686" spans="1:21" s="45" customFormat="1" ht="14.25" hidden="1" x14ac:dyDescent="0.2">
      <c r="A686" s="72">
        <v>118815</v>
      </c>
      <c r="B686" t="s">
        <v>598</v>
      </c>
      <c r="C686" t="s">
        <v>244</v>
      </c>
      <c r="D686" s="73">
        <v>1988</v>
      </c>
      <c r="E686" t="s">
        <v>279</v>
      </c>
      <c r="F686" t="s">
        <v>599</v>
      </c>
      <c r="G686">
        <v>8224</v>
      </c>
      <c r="H686" t="s">
        <v>118</v>
      </c>
      <c r="I686" t="s">
        <v>600</v>
      </c>
      <c r="J686" t="s">
        <v>601</v>
      </c>
      <c r="K686" t="s">
        <v>602</v>
      </c>
      <c r="L686"/>
      <c r="M686"/>
      <c r="N686"/>
      <c r="U686" s="46"/>
    </row>
    <row r="687" spans="1:21" s="45" customFormat="1" ht="14.25" hidden="1" x14ac:dyDescent="0.2">
      <c r="A687" s="72">
        <v>121741</v>
      </c>
      <c r="B687" t="s">
        <v>2582</v>
      </c>
      <c r="C687" t="s">
        <v>1894</v>
      </c>
      <c r="D687" s="73">
        <v>1949</v>
      </c>
      <c r="E687" t="s">
        <v>279</v>
      </c>
      <c r="F687" t="s">
        <v>2587</v>
      </c>
      <c r="G687">
        <v>8225</v>
      </c>
      <c r="H687" t="s">
        <v>441</v>
      </c>
      <c r="I687" t="s">
        <v>2588</v>
      </c>
      <c r="J687" t="s">
        <v>2589</v>
      </c>
      <c r="K687" t="s">
        <v>2590</v>
      </c>
      <c r="L687"/>
      <c r="M687"/>
      <c r="N687"/>
      <c r="U687" s="46"/>
    </row>
    <row r="688" spans="1:21" s="45" customFormat="1" ht="14.25" hidden="1" x14ac:dyDescent="0.2">
      <c r="A688" s="72">
        <v>264245</v>
      </c>
      <c r="B688" t="s">
        <v>2322</v>
      </c>
      <c r="C688" t="s">
        <v>1368</v>
      </c>
      <c r="D688" s="73">
        <v>1955</v>
      </c>
      <c r="E688" t="s">
        <v>279</v>
      </c>
      <c r="F688" t="s">
        <v>2327</v>
      </c>
      <c r="G688">
        <v>8225</v>
      </c>
      <c r="H688" t="s">
        <v>441</v>
      </c>
      <c r="I688" t="s">
        <v>2328</v>
      </c>
      <c r="J688" t="s">
        <v>2329</v>
      </c>
      <c r="K688" t="s">
        <v>2330</v>
      </c>
      <c r="L688"/>
      <c r="M688"/>
      <c r="N688"/>
    </row>
    <row r="689" spans="1:21" s="45" customFormat="1" ht="14.25" hidden="1" x14ac:dyDescent="0.2">
      <c r="A689" s="72">
        <v>269243</v>
      </c>
      <c r="B689" t="s">
        <v>2545</v>
      </c>
      <c r="C689" t="s">
        <v>75</v>
      </c>
      <c r="D689" s="73">
        <v>1957</v>
      </c>
      <c r="E689" t="s">
        <v>279</v>
      </c>
      <c r="F689" t="s">
        <v>2548</v>
      </c>
      <c r="G689">
        <v>8225</v>
      </c>
      <c r="H689" t="s">
        <v>441</v>
      </c>
      <c r="I689" t="s">
        <v>2549</v>
      </c>
      <c r="J689" t="s">
        <v>2550</v>
      </c>
      <c r="K689" t="s">
        <v>2551</v>
      </c>
      <c r="L689"/>
      <c r="M689"/>
      <c r="N689"/>
      <c r="U689" s="46"/>
    </row>
    <row r="690" spans="1:21" s="45" customFormat="1" ht="14.25" hidden="1" x14ac:dyDescent="0.2">
      <c r="A690" s="72">
        <v>318554</v>
      </c>
      <c r="B690" t="s">
        <v>1292</v>
      </c>
      <c r="C690" t="s">
        <v>176</v>
      </c>
      <c r="D690" s="73">
        <v>1991</v>
      </c>
      <c r="E690" t="s">
        <v>279</v>
      </c>
      <c r="F690" t="s">
        <v>1335</v>
      </c>
      <c r="G690">
        <v>8225</v>
      </c>
      <c r="H690" t="s">
        <v>441</v>
      </c>
      <c r="I690" t="s">
        <v>1329</v>
      </c>
      <c r="J690" t="s">
        <v>1336</v>
      </c>
      <c r="K690" t="s">
        <v>1337</v>
      </c>
      <c r="L690"/>
      <c r="M690"/>
      <c r="N690"/>
    </row>
    <row r="691" spans="1:21" s="45" customFormat="1" ht="14.25" hidden="1" x14ac:dyDescent="0.2">
      <c r="A691" s="72">
        <v>325879</v>
      </c>
      <c r="B691" t="s">
        <v>2627</v>
      </c>
      <c r="C691" t="s">
        <v>75</v>
      </c>
      <c r="D691" s="73">
        <v>1965</v>
      </c>
      <c r="E691" t="s">
        <v>279</v>
      </c>
      <c r="F691" t="s">
        <v>2645</v>
      </c>
      <c r="G691">
        <v>8214</v>
      </c>
      <c r="H691" t="s">
        <v>274</v>
      </c>
      <c r="I691" t="s">
        <v>2646</v>
      </c>
      <c r="J691" t="s">
        <v>2647</v>
      </c>
      <c r="K691" t="s">
        <v>2648</v>
      </c>
      <c r="L691"/>
      <c r="M691"/>
      <c r="N691"/>
      <c r="U691" s="46"/>
    </row>
    <row r="692" spans="1:21" s="45" customFormat="1" ht="14.25" hidden="1" x14ac:dyDescent="0.2">
      <c r="A692" s="72">
        <v>679208</v>
      </c>
      <c r="B692" t="s">
        <v>2582</v>
      </c>
      <c r="C692" t="s">
        <v>2583</v>
      </c>
      <c r="D692" s="73">
        <v>1997</v>
      </c>
      <c r="E692" t="s">
        <v>279</v>
      </c>
      <c r="F692" t="s">
        <v>2584</v>
      </c>
      <c r="G692">
        <v>8225</v>
      </c>
      <c r="H692" t="s">
        <v>441</v>
      </c>
      <c r="I692"/>
      <c r="J692" t="s">
        <v>2585</v>
      </c>
      <c r="K692" t="s">
        <v>2586</v>
      </c>
      <c r="L692"/>
      <c r="M692"/>
      <c r="N692"/>
    </row>
    <row r="693" spans="1:21" s="45" customFormat="1" ht="14.25" hidden="1" x14ac:dyDescent="0.2">
      <c r="A693" s="72">
        <v>725395</v>
      </c>
      <c r="B693" t="s">
        <v>2545</v>
      </c>
      <c r="C693" t="s">
        <v>1579</v>
      </c>
      <c r="D693" s="73">
        <v>1980</v>
      </c>
      <c r="E693" t="s">
        <v>279</v>
      </c>
      <c r="F693" t="s">
        <v>2552</v>
      </c>
      <c r="G693">
        <v>8200</v>
      </c>
      <c r="H693" t="s">
        <v>78</v>
      </c>
      <c r="I693"/>
      <c r="J693" t="s">
        <v>2553</v>
      </c>
      <c r="K693" t="s">
        <v>2554</v>
      </c>
      <c r="L693"/>
      <c r="M693"/>
      <c r="N693"/>
      <c r="U693" s="46"/>
    </row>
    <row r="694" spans="1:21" s="45" customFormat="1" ht="14.25" hidden="1" x14ac:dyDescent="0.2">
      <c r="A694" s="72">
        <v>773841</v>
      </c>
      <c r="B694" t="s">
        <v>439</v>
      </c>
      <c r="C694" t="s">
        <v>237</v>
      </c>
      <c r="D694" s="73">
        <v>1968</v>
      </c>
      <c r="E694" t="s">
        <v>279</v>
      </c>
      <c r="F694" t="s">
        <v>440</v>
      </c>
      <c r="G694">
        <v>8225</v>
      </c>
      <c r="H694" t="s">
        <v>441</v>
      </c>
      <c r="I694" t="s">
        <v>442</v>
      </c>
      <c r="J694" t="s">
        <v>443</v>
      </c>
      <c r="K694" t="s">
        <v>444</v>
      </c>
      <c r="L694"/>
      <c r="M694"/>
      <c r="N694"/>
    </row>
    <row r="695" spans="1:21" s="45" customFormat="1" ht="14.25" hidden="1" x14ac:dyDescent="0.2">
      <c r="A695" s="72">
        <v>792344</v>
      </c>
      <c r="B695" t="s">
        <v>176</v>
      </c>
      <c r="C695" t="s">
        <v>1838</v>
      </c>
      <c r="D695" s="73">
        <v>1997</v>
      </c>
      <c r="E695" t="s">
        <v>279</v>
      </c>
      <c r="F695" t="s">
        <v>1839</v>
      </c>
      <c r="G695">
        <v>8225</v>
      </c>
      <c r="H695" t="s">
        <v>441</v>
      </c>
      <c r="I695"/>
      <c r="J695"/>
      <c r="K695"/>
      <c r="L695"/>
      <c r="M695"/>
      <c r="N695"/>
      <c r="U695" s="46"/>
    </row>
    <row r="696" spans="1:21" s="45" customFormat="1" ht="14.25" hidden="1" x14ac:dyDescent="0.2">
      <c r="A696" s="72">
        <v>792351</v>
      </c>
      <c r="B696" t="s">
        <v>1508</v>
      </c>
      <c r="C696" t="s">
        <v>1509</v>
      </c>
      <c r="D696" s="73">
        <v>1976</v>
      </c>
      <c r="E696" t="s">
        <v>279</v>
      </c>
      <c r="F696" t="s">
        <v>1510</v>
      </c>
      <c r="G696">
        <v>8225</v>
      </c>
      <c r="H696" t="s">
        <v>441</v>
      </c>
      <c r="I696"/>
      <c r="J696" t="s">
        <v>1511</v>
      </c>
      <c r="K696" t="s">
        <v>1512</v>
      </c>
      <c r="L696"/>
      <c r="M696"/>
      <c r="N696"/>
      <c r="U696" s="46"/>
    </row>
    <row r="697" spans="1:21" s="45" customFormat="1" ht="14.25" hidden="1" x14ac:dyDescent="0.2">
      <c r="A697" s="72">
        <v>792352</v>
      </c>
      <c r="B697" t="s">
        <v>1698</v>
      </c>
      <c r="C697" t="s">
        <v>2856</v>
      </c>
      <c r="D697" s="73">
        <v>1978</v>
      </c>
      <c r="E697" t="s">
        <v>279</v>
      </c>
      <c r="F697" t="s">
        <v>1699</v>
      </c>
      <c r="G697">
        <v>8225</v>
      </c>
      <c r="H697" t="s">
        <v>441</v>
      </c>
      <c r="I697"/>
      <c r="J697" t="s">
        <v>1700</v>
      </c>
      <c r="K697" t="s">
        <v>1701</v>
      </c>
      <c r="L697"/>
      <c r="M697"/>
      <c r="N697"/>
    </row>
    <row r="698" spans="1:21" s="45" customFormat="1" ht="14.25" hidden="1" x14ac:dyDescent="0.2">
      <c r="A698" s="72">
        <v>792353</v>
      </c>
      <c r="B698" t="s">
        <v>1587</v>
      </c>
      <c r="C698" t="s">
        <v>1588</v>
      </c>
      <c r="D698" s="73">
        <v>2000</v>
      </c>
      <c r="E698" t="s">
        <v>279</v>
      </c>
      <c r="F698" t="s">
        <v>1589</v>
      </c>
      <c r="G698">
        <v>8225</v>
      </c>
      <c r="H698" t="s">
        <v>441</v>
      </c>
      <c r="I698"/>
      <c r="J698"/>
      <c r="K698"/>
      <c r="L698"/>
      <c r="M698"/>
      <c r="N698"/>
      <c r="U698" s="46"/>
    </row>
    <row r="699" spans="1:21" s="45" customFormat="1" ht="14.25" hidden="1" x14ac:dyDescent="0.2">
      <c r="A699" s="72">
        <v>872175</v>
      </c>
      <c r="B699" t="s">
        <v>1411</v>
      </c>
      <c r="C699" t="s">
        <v>362</v>
      </c>
      <c r="D699" s="73">
        <v>2006</v>
      </c>
      <c r="E699" t="s">
        <v>279</v>
      </c>
      <c r="F699" t="s">
        <v>1419</v>
      </c>
      <c r="G699">
        <v>8225</v>
      </c>
      <c r="H699" t="s">
        <v>441</v>
      </c>
      <c r="I699"/>
      <c r="J699"/>
      <c r="K699"/>
      <c r="L699"/>
      <c r="M699"/>
      <c r="N699"/>
      <c r="U699" s="46"/>
    </row>
    <row r="700" spans="1:21" s="45" customFormat="1" ht="14.25" hidden="1" x14ac:dyDescent="0.2">
      <c r="A700" s="72">
        <v>872177</v>
      </c>
      <c r="B700" t="s">
        <v>2627</v>
      </c>
      <c r="C700" t="s">
        <v>2640</v>
      </c>
      <c r="D700" s="73">
        <v>2004</v>
      </c>
      <c r="E700" t="s">
        <v>279</v>
      </c>
      <c r="F700" t="s">
        <v>2641</v>
      </c>
      <c r="G700">
        <v>8214</v>
      </c>
      <c r="H700" t="s">
        <v>274</v>
      </c>
      <c r="I700"/>
      <c r="J700"/>
      <c r="K700"/>
      <c r="L700"/>
      <c r="M700"/>
      <c r="N700"/>
      <c r="U700" s="46"/>
    </row>
    <row r="701" spans="1:21" s="45" customFormat="1" ht="14.25" hidden="1" x14ac:dyDescent="0.2">
      <c r="A701" s="72">
        <v>909590</v>
      </c>
      <c r="B701" t="s">
        <v>2245</v>
      </c>
      <c r="C701" t="s">
        <v>342</v>
      </c>
      <c r="D701" s="73">
        <v>2007</v>
      </c>
      <c r="E701" t="s">
        <v>279</v>
      </c>
      <c r="F701" t="s">
        <v>2246</v>
      </c>
      <c r="G701">
        <v>8225</v>
      </c>
      <c r="H701" t="s">
        <v>441</v>
      </c>
      <c r="I701" t="s">
        <v>2247</v>
      </c>
      <c r="J701"/>
      <c r="K701"/>
      <c r="L701"/>
      <c r="M701"/>
      <c r="N701"/>
      <c r="U701" s="46"/>
    </row>
    <row r="702" spans="1:21" s="45" customFormat="1" ht="14.25" hidden="1" x14ac:dyDescent="0.2">
      <c r="A702" s="72">
        <v>909591</v>
      </c>
      <c r="B702" t="s">
        <v>1587</v>
      </c>
      <c r="C702" t="s">
        <v>1596</v>
      </c>
      <c r="D702" s="73">
        <v>2007</v>
      </c>
      <c r="E702" t="s">
        <v>279</v>
      </c>
      <c r="F702" t="s">
        <v>1597</v>
      </c>
      <c r="G702">
        <v>8225</v>
      </c>
      <c r="H702" t="s">
        <v>441</v>
      </c>
      <c r="I702"/>
      <c r="J702"/>
      <c r="K702" t="s">
        <v>1598</v>
      </c>
      <c r="L702"/>
      <c r="M702"/>
      <c r="N702"/>
      <c r="U702" s="46"/>
    </row>
    <row r="703" spans="1:21" s="45" customFormat="1" ht="14.25" hidden="1" x14ac:dyDescent="0.2">
      <c r="A703" s="72">
        <v>8779</v>
      </c>
      <c r="B703" t="s">
        <v>2709</v>
      </c>
      <c r="C703" t="s">
        <v>2907</v>
      </c>
      <c r="D703" s="73">
        <v>2009</v>
      </c>
      <c r="E703" t="s">
        <v>35</v>
      </c>
      <c r="F703" t="s">
        <v>2908</v>
      </c>
      <c r="G703">
        <v>8240</v>
      </c>
      <c r="H703" t="s">
        <v>37</v>
      </c>
      <c r="I703">
        <v>526400412</v>
      </c>
      <c r="J703">
        <v>794722984</v>
      </c>
      <c r="K703" t="s">
        <v>2909</v>
      </c>
      <c r="L703"/>
      <c r="M703"/>
      <c r="N703"/>
      <c r="U703" s="46"/>
    </row>
    <row r="704" spans="1:21" s="45" customFormat="1" ht="14.25" hidden="1" x14ac:dyDescent="0.2">
      <c r="A704" s="72">
        <v>16964</v>
      </c>
      <c r="B704" t="s">
        <v>33</v>
      </c>
      <c r="C704" t="s">
        <v>34</v>
      </c>
      <c r="D704" s="73">
        <v>1976</v>
      </c>
      <c r="E704" t="s">
        <v>35</v>
      </c>
      <c r="F704" t="s">
        <v>36</v>
      </c>
      <c r="G704">
        <v>8240</v>
      </c>
      <c r="H704" t="s">
        <v>37</v>
      </c>
      <c r="I704"/>
      <c r="J704" t="s">
        <v>38</v>
      </c>
      <c r="K704" t="s">
        <v>39</v>
      </c>
      <c r="L704"/>
      <c r="M704"/>
      <c r="N704"/>
      <c r="U704" s="46"/>
    </row>
    <row r="705" spans="1:21" s="45" customFormat="1" ht="14.25" hidden="1" x14ac:dyDescent="0.2">
      <c r="A705" s="72">
        <v>107202</v>
      </c>
      <c r="B705" t="s">
        <v>156</v>
      </c>
      <c r="C705" t="s">
        <v>162</v>
      </c>
      <c r="D705" s="73">
        <v>1972</v>
      </c>
      <c r="E705" t="s">
        <v>35</v>
      </c>
      <c r="F705" t="s">
        <v>163</v>
      </c>
      <c r="G705">
        <v>8240</v>
      </c>
      <c r="H705" t="s">
        <v>37</v>
      </c>
      <c r="I705" t="s">
        <v>164</v>
      </c>
      <c r="J705" t="s">
        <v>165</v>
      </c>
      <c r="K705" t="s">
        <v>166</v>
      </c>
      <c r="L705"/>
      <c r="M705"/>
      <c r="N705"/>
      <c r="U705" s="46"/>
    </row>
    <row r="706" spans="1:21" s="45" customFormat="1" ht="14.25" hidden="1" x14ac:dyDescent="0.2">
      <c r="A706" s="72">
        <v>107403</v>
      </c>
      <c r="B706" t="s">
        <v>1149</v>
      </c>
      <c r="C706" t="s">
        <v>176</v>
      </c>
      <c r="D706" s="73">
        <v>1941</v>
      </c>
      <c r="E706" t="s">
        <v>35</v>
      </c>
      <c r="F706" t="s">
        <v>1151</v>
      </c>
      <c r="G706">
        <v>78267</v>
      </c>
      <c r="H706" t="s">
        <v>1152</v>
      </c>
      <c r="I706"/>
      <c r="J706"/>
      <c r="K706" t="s">
        <v>1153</v>
      </c>
      <c r="L706"/>
      <c r="M706"/>
      <c r="N706"/>
    </row>
    <row r="707" spans="1:21" s="45" customFormat="1" ht="14.25" hidden="1" x14ac:dyDescent="0.2">
      <c r="A707" s="72">
        <v>108489</v>
      </c>
      <c r="B707" t="s">
        <v>33</v>
      </c>
      <c r="C707" t="s">
        <v>40</v>
      </c>
      <c r="D707" s="73">
        <v>1974</v>
      </c>
      <c r="E707" t="s">
        <v>35</v>
      </c>
      <c r="F707" t="s">
        <v>41</v>
      </c>
      <c r="G707">
        <v>8240</v>
      </c>
      <c r="H707" t="s">
        <v>37</v>
      </c>
      <c r="I707"/>
      <c r="J707" t="s">
        <v>42</v>
      </c>
      <c r="K707" t="s">
        <v>43</v>
      </c>
      <c r="L707"/>
      <c r="M707"/>
      <c r="N707"/>
      <c r="U707" s="46"/>
    </row>
    <row r="708" spans="1:21" s="45" customFormat="1" ht="14.25" hidden="1" x14ac:dyDescent="0.2">
      <c r="A708" s="72">
        <v>108503</v>
      </c>
      <c r="B708" t="s">
        <v>2709</v>
      </c>
      <c r="C708" t="s">
        <v>402</v>
      </c>
      <c r="D708" s="73">
        <v>1978</v>
      </c>
      <c r="E708" t="s">
        <v>35</v>
      </c>
      <c r="F708" t="s">
        <v>2710</v>
      </c>
      <c r="G708">
        <v>8162</v>
      </c>
      <c r="H708" t="s">
        <v>2711</v>
      </c>
      <c r="I708"/>
      <c r="J708" t="s">
        <v>2712</v>
      </c>
      <c r="K708" t="s">
        <v>2713</v>
      </c>
      <c r="L708"/>
      <c r="M708"/>
      <c r="N708"/>
    </row>
    <row r="709" spans="1:21" s="45" customFormat="1" ht="14.25" hidden="1" x14ac:dyDescent="0.2">
      <c r="A709" s="72">
        <v>108801</v>
      </c>
      <c r="B709" t="s">
        <v>278</v>
      </c>
      <c r="C709" t="s">
        <v>283</v>
      </c>
      <c r="D709" s="73">
        <v>1954</v>
      </c>
      <c r="E709" t="s">
        <v>35</v>
      </c>
      <c r="F709" t="s">
        <v>284</v>
      </c>
      <c r="G709">
        <v>8240</v>
      </c>
      <c r="H709" t="s">
        <v>37</v>
      </c>
      <c r="I709" t="s">
        <v>285</v>
      </c>
      <c r="J709" t="s">
        <v>286</v>
      </c>
      <c r="K709" t="s">
        <v>287</v>
      </c>
      <c r="L709"/>
      <c r="M709"/>
      <c r="N709"/>
    </row>
    <row r="710" spans="1:21" s="45" customFormat="1" ht="14.25" hidden="1" x14ac:dyDescent="0.2">
      <c r="A710" s="72">
        <v>108808</v>
      </c>
      <c r="B710" t="s">
        <v>486</v>
      </c>
      <c r="C710" t="s">
        <v>499</v>
      </c>
      <c r="D710" s="73">
        <v>1950</v>
      </c>
      <c r="E710" t="s">
        <v>35</v>
      </c>
      <c r="F710" t="s">
        <v>500</v>
      </c>
      <c r="G710">
        <v>8240</v>
      </c>
      <c r="H710" t="s">
        <v>37</v>
      </c>
      <c r="I710" t="s">
        <v>501</v>
      </c>
      <c r="J710" t="s">
        <v>502</v>
      </c>
      <c r="K710" t="s">
        <v>503</v>
      </c>
      <c r="L710"/>
      <c r="M710"/>
      <c r="N710"/>
    </row>
    <row r="711" spans="1:21" s="45" customFormat="1" ht="14.25" hidden="1" x14ac:dyDescent="0.2">
      <c r="A711" s="72">
        <v>108813</v>
      </c>
      <c r="B711" t="s">
        <v>1010</v>
      </c>
      <c r="C711" t="s">
        <v>1003</v>
      </c>
      <c r="D711" s="73">
        <v>1948</v>
      </c>
      <c r="E711" t="s">
        <v>35</v>
      </c>
      <c r="F711" t="s">
        <v>1011</v>
      </c>
      <c r="G711">
        <v>8260</v>
      </c>
      <c r="H711" t="s">
        <v>485</v>
      </c>
      <c r="I711" t="s">
        <v>1012</v>
      </c>
      <c r="J711" t="s">
        <v>1013</v>
      </c>
      <c r="K711" t="s">
        <v>1014</v>
      </c>
      <c r="L711"/>
      <c r="M711"/>
      <c r="N711"/>
      <c r="U711" s="46"/>
    </row>
    <row r="712" spans="1:21" s="45" customFormat="1" ht="14.25" hidden="1" x14ac:dyDescent="0.2">
      <c r="A712" s="72">
        <v>108818</v>
      </c>
      <c r="B712" t="s">
        <v>1461</v>
      </c>
      <c r="C712" t="s">
        <v>492</v>
      </c>
      <c r="D712" s="73">
        <v>1956</v>
      </c>
      <c r="E712" t="s">
        <v>35</v>
      </c>
      <c r="F712" t="s">
        <v>1462</v>
      </c>
      <c r="G712">
        <v>8240</v>
      </c>
      <c r="H712" t="s">
        <v>37</v>
      </c>
      <c r="I712"/>
      <c r="J712"/>
      <c r="K712" t="s">
        <v>1463</v>
      </c>
      <c r="L712"/>
      <c r="M712"/>
      <c r="N712"/>
    </row>
    <row r="713" spans="1:21" s="45" customFormat="1" ht="14.25" hidden="1" x14ac:dyDescent="0.2">
      <c r="A713" s="72">
        <v>108822</v>
      </c>
      <c r="B713" t="s">
        <v>1546</v>
      </c>
      <c r="C713" t="s">
        <v>1547</v>
      </c>
      <c r="D713" s="73">
        <v>1936</v>
      </c>
      <c r="E713" t="s">
        <v>35</v>
      </c>
      <c r="F713" t="s">
        <v>1548</v>
      </c>
      <c r="G713">
        <v>8240</v>
      </c>
      <c r="H713" t="s">
        <v>37</v>
      </c>
      <c r="I713" t="s">
        <v>1549</v>
      </c>
      <c r="J713"/>
      <c r="K713" t="s">
        <v>1550</v>
      </c>
      <c r="L713"/>
      <c r="M713"/>
      <c r="N713"/>
      <c r="U713" s="46"/>
    </row>
    <row r="714" spans="1:21" s="45" customFormat="1" ht="14.25" hidden="1" x14ac:dyDescent="0.2">
      <c r="A714" s="72">
        <v>108823</v>
      </c>
      <c r="B714" t="s">
        <v>1551</v>
      </c>
      <c r="C714" t="s">
        <v>1552</v>
      </c>
      <c r="D714" s="73">
        <v>1957</v>
      </c>
      <c r="E714" t="s">
        <v>35</v>
      </c>
      <c r="F714" t="s">
        <v>1553</v>
      </c>
      <c r="G714">
        <v>8240</v>
      </c>
      <c r="H714" t="s">
        <v>37</v>
      </c>
      <c r="I714" t="s">
        <v>1554</v>
      </c>
      <c r="J714"/>
      <c r="K714" t="s">
        <v>1555</v>
      </c>
      <c r="L714"/>
      <c r="M714"/>
      <c r="N714"/>
      <c r="U714" s="46"/>
    </row>
    <row r="715" spans="1:21" s="45" customFormat="1" ht="14.25" hidden="1" x14ac:dyDescent="0.2">
      <c r="A715" s="72">
        <v>108832</v>
      </c>
      <c r="B715" t="s">
        <v>1980</v>
      </c>
      <c r="C715" t="s">
        <v>1985</v>
      </c>
      <c r="D715" s="73">
        <v>1958</v>
      </c>
      <c r="E715" t="s">
        <v>35</v>
      </c>
      <c r="F715" t="s">
        <v>1986</v>
      </c>
      <c r="G715">
        <v>8248</v>
      </c>
      <c r="H715" t="s">
        <v>405</v>
      </c>
      <c r="I715"/>
      <c r="J715"/>
      <c r="K715" t="s">
        <v>1987</v>
      </c>
      <c r="L715"/>
      <c r="M715"/>
      <c r="N715"/>
    </row>
    <row r="716" spans="1:21" s="45" customFormat="1" ht="14.25" hidden="1" x14ac:dyDescent="0.2">
      <c r="A716" s="72">
        <v>108837</v>
      </c>
      <c r="B716" t="s">
        <v>2248</v>
      </c>
      <c r="C716" t="s">
        <v>454</v>
      </c>
      <c r="D716" s="73">
        <v>1938</v>
      </c>
      <c r="E716" t="s">
        <v>35</v>
      </c>
      <c r="F716" t="s">
        <v>2249</v>
      </c>
      <c r="G716">
        <v>8240</v>
      </c>
      <c r="H716" t="s">
        <v>37</v>
      </c>
      <c r="I716"/>
      <c r="J716"/>
      <c r="K716" t="s">
        <v>2250</v>
      </c>
      <c r="L716"/>
      <c r="M716"/>
      <c r="N716"/>
      <c r="U716" s="46"/>
    </row>
    <row r="717" spans="1:21" s="45" customFormat="1" ht="14.25" hidden="1" x14ac:dyDescent="0.2">
      <c r="A717" s="72">
        <v>108839</v>
      </c>
      <c r="B717" t="s">
        <v>2569</v>
      </c>
      <c r="C717" t="s">
        <v>2572</v>
      </c>
      <c r="D717" s="73">
        <v>1942</v>
      </c>
      <c r="E717" t="s">
        <v>35</v>
      </c>
      <c r="F717" t="s">
        <v>2573</v>
      </c>
      <c r="G717">
        <v>8240</v>
      </c>
      <c r="H717" t="s">
        <v>37</v>
      </c>
      <c r="I717" t="s">
        <v>2574</v>
      </c>
      <c r="J717"/>
      <c r="K717" t="s">
        <v>2575</v>
      </c>
      <c r="L717"/>
      <c r="M717"/>
      <c r="N717"/>
    </row>
    <row r="718" spans="1:21" s="45" customFormat="1" ht="14.25" hidden="1" x14ac:dyDescent="0.2">
      <c r="A718" s="72">
        <v>108861</v>
      </c>
      <c r="B718" t="s">
        <v>205</v>
      </c>
      <c r="C718" t="s">
        <v>212</v>
      </c>
      <c r="D718" s="73">
        <v>1944</v>
      </c>
      <c r="E718" t="s">
        <v>35</v>
      </c>
      <c r="F718" t="s">
        <v>213</v>
      </c>
      <c r="G718">
        <v>8240</v>
      </c>
      <c r="H718" t="s">
        <v>37</v>
      </c>
      <c r="I718" t="s">
        <v>214</v>
      </c>
      <c r="J718"/>
      <c r="K718" t="s">
        <v>215</v>
      </c>
      <c r="L718"/>
      <c r="M718"/>
      <c r="N718"/>
      <c r="U718" s="46"/>
    </row>
    <row r="719" spans="1:21" s="45" customFormat="1" ht="14.25" hidden="1" x14ac:dyDescent="0.2">
      <c r="A719" s="72">
        <v>121393</v>
      </c>
      <c r="B719" t="s">
        <v>2291</v>
      </c>
      <c r="C719" t="s">
        <v>402</v>
      </c>
      <c r="D719" s="73">
        <v>1963</v>
      </c>
      <c r="E719" t="s">
        <v>35</v>
      </c>
      <c r="F719" t="s">
        <v>2292</v>
      </c>
      <c r="G719">
        <v>8200</v>
      </c>
      <c r="H719" t="s">
        <v>78</v>
      </c>
      <c r="I719" t="s">
        <v>2293</v>
      </c>
      <c r="J719" t="s">
        <v>2294</v>
      </c>
      <c r="K719" t="s">
        <v>2295</v>
      </c>
      <c r="L719"/>
      <c r="M719"/>
      <c r="N719"/>
      <c r="U719" s="46"/>
    </row>
    <row r="720" spans="1:21" s="45" customFormat="1" ht="14.25" hidden="1" x14ac:dyDescent="0.2">
      <c r="A720" s="72">
        <v>129926</v>
      </c>
      <c r="B720" t="s">
        <v>1165</v>
      </c>
      <c r="C720" t="s">
        <v>1166</v>
      </c>
      <c r="D720" s="73">
        <v>1970</v>
      </c>
      <c r="E720" t="s">
        <v>35</v>
      </c>
      <c r="F720" t="s">
        <v>1167</v>
      </c>
      <c r="G720">
        <v>8200</v>
      </c>
      <c r="H720" t="s">
        <v>78</v>
      </c>
      <c r="I720"/>
      <c r="J720" t="s">
        <v>1168</v>
      </c>
      <c r="K720" t="s">
        <v>1169</v>
      </c>
      <c r="L720"/>
      <c r="M720"/>
      <c r="N720"/>
      <c r="U720" s="46"/>
    </row>
    <row r="721" spans="1:21" s="45" customFormat="1" ht="14.25" hidden="1" x14ac:dyDescent="0.2">
      <c r="A721" s="72">
        <v>256591</v>
      </c>
      <c r="B721" t="s">
        <v>236</v>
      </c>
      <c r="C721" t="s">
        <v>237</v>
      </c>
      <c r="D721" s="73">
        <v>1963</v>
      </c>
      <c r="E721" t="s">
        <v>35</v>
      </c>
      <c r="F721" t="s">
        <v>238</v>
      </c>
      <c r="G721">
        <v>8241</v>
      </c>
      <c r="H721" t="s">
        <v>239</v>
      </c>
      <c r="I721" t="s">
        <v>240</v>
      </c>
      <c r="J721" t="s">
        <v>241</v>
      </c>
      <c r="K721" t="s">
        <v>242</v>
      </c>
      <c r="L721"/>
      <c r="M721"/>
      <c r="N721"/>
    </row>
    <row r="722" spans="1:21" s="45" customFormat="1" ht="14.25" hidden="1" x14ac:dyDescent="0.2">
      <c r="A722" s="72">
        <v>463784</v>
      </c>
      <c r="B722" t="s">
        <v>2569</v>
      </c>
      <c r="C722" t="s">
        <v>409</v>
      </c>
      <c r="D722" s="73">
        <v>1996</v>
      </c>
      <c r="E722" t="s">
        <v>35</v>
      </c>
      <c r="F722" t="s">
        <v>2580</v>
      </c>
      <c r="G722">
        <v>8241</v>
      </c>
      <c r="H722" t="s">
        <v>239</v>
      </c>
      <c r="I722">
        <v>41772617699</v>
      </c>
      <c r="J722"/>
      <c r="K722" t="s">
        <v>2581</v>
      </c>
      <c r="L722"/>
      <c r="M722"/>
      <c r="N722"/>
      <c r="U722" s="46"/>
    </row>
    <row r="723" spans="1:21" s="45" customFormat="1" ht="14.25" hidden="1" x14ac:dyDescent="0.2">
      <c r="A723" s="72">
        <v>835037</v>
      </c>
      <c r="B723" t="s">
        <v>2604</v>
      </c>
      <c r="C723" t="s">
        <v>2902</v>
      </c>
      <c r="D723" s="73">
        <v>2005</v>
      </c>
      <c r="E723" t="s">
        <v>35</v>
      </c>
      <c r="F723" t="s">
        <v>2903</v>
      </c>
      <c r="G723">
        <v>8240</v>
      </c>
      <c r="H723" t="s">
        <v>37</v>
      </c>
      <c r="I723"/>
      <c r="J723">
        <v>795444293</v>
      </c>
      <c r="K723" t="s">
        <v>2904</v>
      </c>
      <c r="L723"/>
      <c r="M723"/>
      <c r="N723"/>
      <c r="U723" s="46"/>
    </row>
    <row r="724" spans="1:21" s="45" customFormat="1" ht="14.25" hidden="1" x14ac:dyDescent="0.2">
      <c r="A724" s="72">
        <v>923888</v>
      </c>
      <c r="B724" t="s">
        <v>549</v>
      </c>
      <c r="C724" t="s">
        <v>550</v>
      </c>
      <c r="D724" s="73">
        <v>1949</v>
      </c>
      <c r="E724" t="s">
        <v>35</v>
      </c>
      <c r="F724" t="s">
        <v>551</v>
      </c>
      <c r="G724">
        <v>8240</v>
      </c>
      <c r="H724" t="s">
        <v>37</v>
      </c>
      <c r="I724"/>
      <c r="J724"/>
      <c r="K724" t="s">
        <v>552</v>
      </c>
      <c r="L724"/>
      <c r="M724"/>
      <c r="N724"/>
    </row>
    <row r="725" spans="1:21" s="45" customFormat="1" ht="14.25" hidden="1" x14ac:dyDescent="0.2">
      <c r="A725" s="72">
        <v>943284</v>
      </c>
      <c r="B725" t="s">
        <v>2825</v>
      </c>
      <c r="C725" t="s">
        <v>2826</v>
      </c>
      <c r="D725" s="73">
        <v>2003</v>
      </c>
      <c r="E725" t="s">
        <v>35</v>
      </c>
      <c r="F725" t="s">
        <v>2827</v>
      </c>
      <c r="G725">
        <v>8240</v>
      </c>
      <c r="H725" t="s">
        <v>37</v>
      </c>
      <c r="I725">
        <v>526494311</v>
      </c>
      <c r="J725">
        <v>766160010</v>
      </c>
      <c r="K725" t="s">
        <v>2828</v>
      </c>
      <c r="L725"/>
      <c r="M725"/>
      <c r="N725"/>
    </row>
    <row r="726" spans="1:21" s="45" customFormat="1" ht="14.25" hidden="1" x14ac:dyDescent="0.2">
      <c r="A726" s="72">
        <v>944611</v>
      </c>
      <c r="B726" t="s">
        <v>1165</v>
      </c>
      <c r="C726" t="s">
        <v>2842</v>
      </c>
      <c r="D726" s="73">
        <v>2004</v>
      </c>
      <c r="E726" t="s">
        <v>35</v>
      </c>
      <c r="F726" t="s">
        <v>2843</v>
      </c>
      <c r="G726">
        <v>8240</v>
      </c>
      <c r="H726" t="s">
        <v>37</v>
      </c>
      <c r="I726"/>
      <c r="J726">
        <v>799081211</v>
      </c>
      <c r="K726" t="s">
        <v>2844</v>
      </c>
      <c r="L726"/>
      <c r="M726"/>
      <c r="N726"/>
    </row>
    <row r="727" spans="1:21" s="45" customFormat="1" ht="14.25" hidden="1" x14ac:dyDescent="0.2">
      <c r="A727" s="72">
        <v>2150</v>
      </c>
      <c r="B727" t="s">
        <v>1105</v>
      </c>
      <c r="C727" t="s">
        <v>1114</v>
      </c>
      <c r="D727" s="73">
        <v>2009</v>
      </c>
      <c r="E727" t="s">
        <v>182</v>
      </c>
      <c r="F727" t="s">
        <v>1110</v>
      </c>
      <c r="G727">
        <v>8219</v>
      </c>
      <c r="H727" t="s">
        <v>184</v>
      </c>
      <c r="I727"/>
      <c r="J727"/>
      <c r="K727"/>
      <c r="L727"/>
      <c r="M727"/>
      <c r="N727"/>
    </row>
    <row r="728" spans="1:21" s="45" customFormat="1" ht="14.25" hidden="1" x14ac:dyDescent="0.2">
      <c r="A728" s="72">
        <v>10504</v>
      </c>
      <c r="B728" t="s">
        <v>1876</v>
      </c>
      <c r="C728" t="s">
        <v>1877</v>
      </c>
      <c r="D728" s="73">
        <v>2010</v>
      </c>
      <c r="E728" t="s">
        <v>182</v>
      </c>
      <c r="F728" t="s">
        <v>1878</v>
      </c>
      <c r="G728">
        <v>8219</v>
      </c>
      <c r="H728" t="s">
        <v>184</v>
      </c>
      <c r="I728"/>
      <c r="J728"/>
      <c r="K728"/>
      <c r="L728"/>
      <c r="M728"/>
      <c r="N728"/>
      <c r="U728" s="46"/>
    </row>
    <row r="729" spans="1:21" s="45" customFormat="1" ht="14.25" hidden="1" x14ac:dyDescent="0.2">
      <c r="A729" s="72">
        <v>10506</v>
      </c>
      <c r="B729" t="s">
        <v>352</v>
      </c>
      <c r="C729" t="s">
        <v>360</v>
      </c>
      <c r="D729" s="73">
        <v>2010</v>
      </c>
      <c r="E729" t="s">
        <v>182</v>
      </c>
      <c r="F729" t="s">
        <v>354</v>
      </c>
      <c r="G729">
        <v>8219</v>
      </c>
      <c r="H729" t="s">
        <v>184</v>
      </c>
      <c r="I729"/>
      <c r="J729"/>
      <c r="K729"/>
      <c r="L729"/>
      <c r="M729"/>
      <c r="N729"/>
    </row>
    <row r="730" spans="1:21" s="45" customFormat="1" ht="14.25" hidden="1" x14ac:dyDescent="0.2">
      <c r="A730" s="72">
        <v>18886</v>
      </c>
      <c r="B730" t="s">
        <v>2460</v>
      </c>
      <c r="C730" t="s">
        <v>2461</v>
      </c>
      <c r="D730" s="73">
        <v>1999</v>
      </c>
      <c r="E730" t="s">
        <v>182</v>
      </c>
      <c r="F730" t="s">
        <v>2462</v>
      </c>
      <c r="G730">
        <v>8200</v>
      </c>
      <c r="H730" t="s">
        <v>78</v>
      </c>
      <c r="I730"/>
      <c r="J730" t="s">
        <v>2463</v>
      </c>
      <c r="K730" t="s">
        <v>2464</v>
      </c>
      <c r="L730"/>
      <c r="M730"/>
      <c r="N730"/>
    </row>
    <row r="731" spans="1:21" s="45" customFormat="1" ht="14.25" hidden="1" x14ac:dyDescent="0.2">
      <c r="A731" s="72">
        <v>21357</v>
      </c>
      <c r="B731" t="s">
        <v>1425</v>
      </c>
      <c r="C731" t="s">
        <v>1430</v>
      </c>
      <c r="D731" s="73">
        <v>2010</v>
      </c>
      <c r="E731" t="s">
        <v>182</v>
      </c>
      <c r="F731" t="s">
        <v>1431</v>
      </c>
      <c r="G731">
        <v>8217</v>
      </c>
      <c r="H731" t="s">
        <v>97</v>
      </c>
      <c r="I731"/>
      <c r="J731"/>
      <c r="K731"/>
      <c r="L731"/>
      <c r="M731"/>
      <c r="N731"/>
      <c r="U731" s="46"/>
    </row>
    <row r="732" spans="1:21" s="45" customFormat="1" ht="14.25" hidden="1" x14ac:dyDescent="0.2">
      <c r="A732" s="72">
        <v>22472</v>
      </c>
      <c r="B732" t="s">
        <v>2869</v>
      </c>
      <c r="C732" t="s">
        <v>2870</v>
      </c>
      <c r="D732" s="73">
        <v>2011</v>
      </c>
      <c r="E732" t="s">
        <v>182</v>
      </c>
      <c r="F732" t="s">
        <v>2871</v>
      </c>
      <c r="G732">
        <v>8219</v>
      </c>
      <c r="H732" t="s">
        <v>184</v>
      </c>
      <c r="I732"/>
      <c r="J732"/>
      <c r="K732"/>
      <c r="L732"/>
      <c r="M732"/>
      <c r="N732"/>
      <c r="U732" s="46"/>
    </row>
    <row r="733" spans="1:21" s="45" customFormat="1" ht="14.25" hidden="1" x14ac:dyDescent="0.2">
      <c r="A733" s="72">
        <v>108094</v>
      </c>
      <c r="B733" t="s">
        <v>352</v>
      </c>
      <c r="C733" t="s">
        <v>358</v>
      </c>
      <c r="D733" s="73">
        <v>1977</v>
      </c>
      <c r="E733" t="s">
        <v>182</v>
      </c>
      <c r="F733" t="s">
        <v>354</v>
      </c>
      <c r="G733">
        <v>8219</v>
      </c>
      <c r="H733" t="s">
        <v>184</v>
      </c>
      <c r="I733" t="s">
        <v>355</v>
      </c>
      <c r="J733" t="s">
        <v>359</v>
      </c>
      <c r="K733" t="s">
        <v>356</v>
      </c>
      <c r="L733"/>
      <c r="M733"/>
      <c r="N733"/>
    </row>
    <row r="734" spans="1:21" s="45" customFormat="1" ht="14.25" hidden="1" x14ac:dyDescent="0.2">
      <c r="A734" s="72">
        <v>108362</v>
      </c>
      <c r="B734" t="s">
        <v>669</v>
      </c>
      <c r="C734" t="s">
        <v>670</v>
      </c>
      <c r="D734" s="73">
        <v>1965</v>
      </c>
      <c r="E734" t="s">
        <v>182</v>
      </c>
      <c r="F734" t="s">
        <v>671</v>
      </c>
      <c r="G734">
        <v>8219</v>
      </c>
      <c r="H734" t="s">
        <v>184</v>
      </c>
      <c r="I734" t="s">
        <v>672</v>
      </c>
      <c r="J734"/>
      <c r="K734" t="s">
        <v>673</v>
      </c>
      <c r="L734"/>
      <c r="M734"/>
      <c r="N734"/>
    </row>
    <row r="735" spans="1:21" s="45" customFormat="1" ht="14.25" hidden="1" x14ac:dyDescent="0.2">
      <c r="A735" s="72">
        <v>108367</v>
      </c>
      <c r="B735" t="s">
        <v>352</v>
      </c>
      <c r="C735" t="s">
        <v>353</v>
      </c>
      <c r="D735" s="73">
        <v>1977</v>
      </c>
      <c r="E735" t="s">
        <v>182</v>
      </c>
      <c r="F735" t="s">
        <v>354</v>
      </c>
      <c r="G735">
        <v>8219</v>
      </c>
      <c r="H735" t="s">
        <v>184</v>
      </c>
      <c r="I735" t="s">
        <v>355</v>
      </c>
      <c r="J735"/>
      <c r="K735" t="s">
        <v>356</v>
      </c>
      <c r="L735"/>
      <c r="M735"/>
      <c r="N735"/>
      <c r="U735" s="46"/>
    </row>
    <row r="736" spans="1:21" s="45" customFormat="1" ht="14.25" hidden="1" x14ac:dyDescent="0.2">
      <c r="A736" s="72">
        <v>108369</v>
      </c>
      <c r="B736" t="s">
        <v>1044</v>
      </c>
      <c r="C736" t="s">
        <v>358</v>
      </c>
      <c r="D736" s="73">
        <v>1981</v>
      </c>
      <c r="E736" t="s">
        <v>182</v>
      </c>
      <c r="F736" t="s">
        <v>1067</v>
      </c>
      <c r="G736">
        <v>8213</v>
      </c>
      <c r="H736" t="s">
        <v>136</v>
      </c>
      <c r="I736" t="s">
        <v>1068</v>
      </c>
      <c r="J736" t="s">
        <v>1069</v>
      </c>
      <c r="K736" t="s">
        <v>1070</v>
      </c>
      <c r="L736"/>
      <c r="M736"/>
      <c r="N736"/>
      <c r="U736" s="46"/>
    </row>
    <row r="737" spans="1:21" s="45" customFormat="1" ht="14.25" hidden="1" x14ac:dyDescent="0.2">
      <c r="A737" s="72">
        <v>108376</v>
      </c>
      <c r="B737" t="s">
        <v>1105</v>
      </c>
      <c r="C737" t="s">
        <v>402</v>
      </c>
      <c r="D737" s="73">
        <v>1962</v>
      </c>
      <c r="E737" t="s">
        <v>182</v>
      </c>
      <c r="F737" t="s">
        <v>1110</v>
      </c>
      <c r="G737">
        <v>8219</v>
      </c>
      <c r="H737" t="s">
        <v>184</v>
      </c>
      <c r="I737" t="s">
        <v>1111</v>
      </c>
      <c r="J737" t="s">
        <v>1112</v>
      </c>
      <c r="K737" t="s">
        <v>1113</v>
      </c>
      <c r="L737"/>
      <c r="M737"/>
      <c r="N737"/>
      <c r="U737" s="46"/>
    </row>
    <row r="738" spans="1:21" s="45" customFormat="1" ht="14.25" hidden="1" x14ac:dyDescent="0.2">
      <c r="A738" s="72">
        <v>108382</v>
      </c>
      <c r="B738" t="s">
        <v>1216</v>
      </c>
      <c r="C738" t="s">
        <v>176</v>
      </c>
      <c r="D738" s="73">
        <v>1972</v>
      </c>
      <c r="E738" t="s">
        <v>182</v>
      </c>
      <c r="F738" t="s">
        <v>1218</v>
      </c>
      <c r="G738">
        <v>8219</v>
      </c>
      <c r="H738" t="s">
        <v>184</v>
      </c>
      <c r="I738" t="s">
        <v>1223</v>
      </c>
      <c r="J738" t="s">
        <v>1224</v>
      </c>
      <c r="K738" t="s">
        <v>1225</v>
      </c>
      <c r="L738"/>
      <c r="M738"/>
      <c r="N738"/>
      <c r="U738" s="46"/>
    </row>
    <row r="739" spans="1:21" s="45" customFormat="1" ht="14.25" hidden="1" x14ac:dyDescent="0.2">
      <c r="A739" s="72">
        <v>108384</v>
      </c>
      <c r="B739" t="s">
        <v>1528</v>
      </c>
      <c r="C739" t="s">
        <v>1529</v>
      </c>
      <c r="D739" s="73">
        <v>1960</v>
      </c>
      <c r="E739" t="s">
        <v>182</v>
      </c>
      <c r="F739" t="s">
        <v>1530</v>
      </c>
      <c r="G739">
        <v>8219</v>
      </c>
      <c r="H739" t="s">
        <v>184</v>
      </c>
      <c r="I739" t="s">
        <v>1531</v>
      </c>
      <c r="J739"/>
      <c r="K739" t="s">
        <v>1532</v>
      </c>
      <c r="L739"/>
      <c r="M739"/>
      <c r="N739"/>
      <c r="U739" s="46"/>
    </row>
    <row r="740" spans="1:21" s="45" customFormat="1" ht="14.25" hidden="1" x14ac:dyDescent="0.2">
      <c r="A740" s="72">
        <v>108386</v>
      </c>
      <c r="B740" t="s">
        <v>1794</v>
      </c>
      <c r="C740" t="s">
        <v>300</v>
      </c>
      <c r="D740" s="73">
        <v>1967</v>
      </c>
      <c r="E740" t="s">
        <v>182</v>
      </c>
      <c r="F740" t="s">
        <v>1801</v>
      </c>
      <c r="G740">
        <v>8215</v>
      </c>
      <c r="H740" t="s">
        <v>103</v>
      </c>
      <c r="I740" t="s">
        <v>1807</v>
      </c>
      <c r="J740" t="s">
        <v>1808</v>
      </c>
      <c r="K740" t="s">
        <v>1809</v>
      </c>
      <c r="L740"/>
      <c r="M740"/>
      <c r="N740"/>
    </row>
    <row r="741" spans="1:21" s="45" customFormat="1" ht="14.25" hidden="1" x14ac:dyDescent="0.2">
      <c r="A741" s="72">
        <v>108393</v>
      </c>
      <c r="B741" t="s">
        <v>2441</v>
      </c>
      <c r="C741" t="s">
        <v>348</v>
      </c>
      <c r="D741" s="73">
        <v>1963</v>
      </c>
      <c r="E741" t="s">
        <v>182</v>
      </c>
      <c r="F741" t="s">
        <v>2446</v>
      </c>
      <c r="G741">
        <v>8219</v>
      </c>
      <c r="H741" t="s">
        <v>184</v>
      </c>
      <c r="I741" t="s">
        <v>2442</v>
      </c>
      <c r="J741" t="s">
        <v>2449</v>
      </c>
      <c r="K741" t="s">
        <v>2450</v>
      </c>
      <c r="L741"/>
      <c r="M741"/>
      <c r="N741"/>
    </row>
    <row r="742" spans="1:21" s="45" customFormat="1" ht="14.25" hidden="1" x14ac:dyDescent="0.2">
      <c r="A742" s="72">
        <v>108396</v>
      </c>
      <c r="B742" t="s">
        <v>2562</v>
      </c>
      <c r="C742" t="s">
        <v>94</v>
      </c>
      <c r="D742" s="73">
        <v>1972</v>
      </c>
      <c r="E742" t="s">
        <v>182</v>
      </c>
      <c r="F742" t="s">
        <v>2563</v>
      </c>
      <c r="G742">
        <v>8219</v>
      </c>
      <c r="H742" t="s">
        <v>184</v>
      </c>
      <c r="I742" t="s">
        <v>2564</v>
      </c>
      <c r="J742"/>
      <c r="K742" t="s">
        <v>2565</v>
      </c>
      <c r="L742"/>
      <c r="M742"/>
      <c r="N742"/>
      <c r="U742" s="46"/>
    </row>
    <row r="743" spans="1:21" s="45" customFormat="1" ht="14.25" hidden="1" x14ac:dyDescent="0.2">
      <c r="A743" s="72">
        <v>108397</v>
      </c>
      <c r="B743" t="s">
        <v>2562</v>
      </c>
      <c r="C743" t="s">
        <v>1368</v>
      </c>
      <c r="D743" s="73">
        <v>1948</v>
      </c>
      <c r="E743" t="s">
        <v>182</v>
      </c>
      <c r="F743" t="s">
        <v>2566</v>
      </c>
      <c r="G743">
        <v>8219</v>
      </c>
      <c r="H743" t="s">
        <v>184</v>
      </c>
      <c r="I743" t="s">
        <v>2567</v>
      </c>
      <c r="J743" t="s">
        <v>2568</v>
      </c>
      <c r="K743" t="s">
        <v>2565</v>
      </c>
      <c r="L743"/>
      <c r="M743"/>
      <c r="N743"/>
    </row>
    <row r="744" spans="1:21" s="45" customFormat="1" ht="14.25" hidden="1" x14ac:dyDescent="0.2">
      <c r="A744" s="72">
        <v>108399</v>
      </c>
      <c r="B744" t="s">
        <v>2749</v>
      </c>
      <c r="C744" t="s">
        <v>2754</v>
      </c>
      <c r="D744" s="73">
        <v>1968</v>
      </c>
      <c r="E744" t="s">
        <v>182</v>
      </c>
      <c r="F744" t="s">
        <v>2750</v>
      </c>
      <c r="G744">
        <v>8219</v>
      </c>
      <c r="H744" t="s">
        <v>184</v>
      </c>
      <c r="I744" t="s">
        <v>2751</v>
      </c>
      <c r="J744" t="s">
        <v>2755</v>
      </c>
      <c r="K744" t="s">
        <v>2756</v>
      </c>
      <c r="L744"/>
      <c r="M744"/>
      <c r="N744"/>
    </row>
    <row r="745" spans="1:21" s="45" customFormat="1" ht="14.25" hidden="1" x14ac:dyDescent="0.2">
      <c r="A745" s="72">
        <v>108401</v>
      </c>
      <c r="B745" t="s">
        <v>2766</v>
      </c>
      <c r="C745" t="s">
        <v>1096</v>
      </c>
      <c r="D745" s="73">
        <v>1959</v>
      </c>
      <c r="E745" t="s">
        <v>182</v>
      </c>
      <c r="F745" t="s">
        <v>2767</v>
      </c>
      <c r="G745">
        <v>8219</v>
      </c>
      <c r="H745" t="s">
        <v>184</v>
      </c>
      <c r="I745" t="s">
        <v>2768</v>
      </c>
      <c r="J745"/>
      <c r="K745" t="s">
        <v>2769</v>
      </c>
      <c r="L745"/>
      <c r="M745"/>
      <c r="N745"/>
    </row>
    <row r="746" spans="1:21" s="45" customFormat="1" ht="14.25" hidden="1" x14ac:dyDescent="0.2">
      <c r="A746" s="72">
        <v>271236</v>
      </c>
      <c r="B746" t="s">
        <v>1425</v>
      </c>
      <c r="C746" t="s">
        <v>1435</v>
      </c>
      <c r="D746" s="73">
        <v>1977</v>
      </c>
      <c r="E746" t="s">
        <v>182</v>
      </c>
      <c r="F746" t="s">
        <v>1431</v>
      </c>
      <c r="G746">
        <v>8217</v>
      </c>
      <c r="H746" t="s">
        <v>97</v>
      </c>
      <c r="I746"/>
      <c r="J746">
        <v>796220089</v>
      </c>
      <c r="K746"/>
      <c r="L746"/>
      <c r="M746"/>
      <c r="N746"/>
      <c r="U746" s="46"/>
    </row>
    <row r="747" spans="1:21" s="45" customFormat="1" ht="14.25" hidden="1" x14ac:dyDescent="0.2">
      <c r="A747" s="72">
        <v>279849</v>
      </c>
      <c r="B747" t="s">
        <v>1528</v>
      </c>
      <c r="C747" t="s">
        <v>1533</v>
      </c>
      <c r="D747" s="73">
        <v>1986</v>
      </c>
      <c r="E747" t="s">
        <v>182</v>
      </c>
      <c r="F747" t="s">
        <v>1534</v>
      </c>
      <c r="G747">
        <v>8217</v>
      </c>
      <c r="H747" t="s">
        <v>97</v>
      </c>
      <c r="I747" t="s">
        <v>1531</v>
      </c>
      <c r="J747" t="s">
        <v>1535</v>
      </c>
      <c r="K747" t="s">
        <v>1536</v>
      </c>
      <c r="L747"/>
      <c r="M747"/>
      <c r="N747"/>
      <c r="U747" s="46"/>
    </row>
    <row r="748" spans="1:21" s="45" customFormat="1" ht="14.25" hidden="1" x14ac:dyDescent="0.2">
      <c r="A748" s="72">
        <v>324914</v>
      </c>
      <c r="B748" t="s">
        <v>2048</v>
      </c>
      <c r="C748" t="s">
        <v>2051</v>
      </c>
      <c r="D748" s="73">
        <v>1970</v>
      </c>
      <c r="E748" t="s">
        <v>182</v>
      </c>
      <c r="F748" t="s">
        <v>2052</v>
      </c>
      <c r="G748">
        <v>8219</v>
      </c>
      <c r="H748" t="s">
        <v>184</v>
      </c>
      <c r="I748"/>
      <c r="J748" t="s">
        <v>2053</v>
      </c>
      <c r="K748" t="s">
        <v>2054</v>
      </c>
      <c r="L748"/>
      <c r="M748"/>
      <c r="N748"/>
      <c r="U748" s="46"/>
    </row>
    <row r="749" spans="1:21" s="45" customFormat="1" ht="14.25" hidden="1" x14ac:dyDescent="0.2">
      <c r="A749" s="72">
        <v>516092</v>
      </c>
      <c r="B749" t="s">
        <v>2766</v>
      </c>
      <c r="C749" t="s">
        <v>402</v>
      </c>
      <c r="D749" s="73">
        <v>1992</v>
      </c>
      <c r="E749" t="s">
        <v>182</v>
      </c>
      <c r="F749" t="s">
        <v>2767</v>
      </c>
      <c r="G749">
        <v>8219</v>
      </c>
      <c r="H749" t="s">
        <v>184</v>
      </c>
      <c r="I749" t="s">
        <v>2768</v>
      </c>
      <c r="J749" t="s">
        <v>2774</v>
      </c>
      <c r="K749" t="s">
        <v>2775</v>
      </c>
      <c r="L749"/>
      <c r="M749"/>
      <c r="N749"/>
    </row>
    <row r="750" spans="1:21" s="45" customFormat="1" ht="14.25" hidden="1" x14ac:dyDescent="0.2">
      <c r="A750" s="72">
        <v>550966</v>
      </c>
      <c r="B750" t="s">
        <v>1746</v>
      </c>
      <c r="C750" t="s">
        <v>1747</v>
      </c>
      <c r="D750" s="73">
        <v>1993</v>
      </c>
      <c r="E750" t="s">
        <v>182</v>
      </c>
      <c r="F750" t="s">
        <v>1748</v>
      </c>
      <c r="G750">
        <v>8200</v>
      </c>
      <c r="H750" t="s">
        <v>78</v>
      </c>
      <c r="I750"/>
      <c r="J750" t="s">
        <v>1749</v>
      </c>
      <c r="K750"/>
      <c r="L750"/>
      <c r="M750"/>
      <c r="N750"/>
    </row>
    <row r="751" spans="1:21" s="45" customFormat="1" ht="14.25" hidden="1" x14ac:dyDescent="0.2">
      <c r="A751" s="72">
        <v>550967</v>
      </c>
      <c r="B751" t="s">
        <v>156</v>
      </c>
      <c r="C751" t="s">
        <v>181</v>
      </c>
      <c r="D751" s="73">
        <v>1995</v>
      </c>
      <c r="E751" t="s">
        <v>182</v>
      </c>
      <c r="F751" t="s">
        <v>183</v>
      </c>
      <c r="G751">
        <v>8219</v>
      </c>
      <c r="H751" t="s">
        <v>184</v>
      </c>
      <c r="I751" t="s">
        <v>185</v>
      </c>
      <c r="J751" t="s">
        <v>186</v>
      </c>
      <c r="K751"/>
      <c r="L751"/>
      <c r="M751"/>
      <c r="N751"/>
    </row>
    <row r="752" spans="1:21" s="45" customFormat="1" ht="14.25" hidden="1" x14ac:dyDescent="0.2">
      <c r="A752" s="72">
        <v>550968</v>
      </c>
      <c r="B752" t="s">
        <v>2441</v>
      </c>
      <c r="C752" t="s">
        <v>1465</v>
      </c>
      <c r="D752" s="73">
        <v>1998</v>
      </c>
      <c r="E752" t="s">
        <v>182</v>
      </c>
      <c r="F752" t="s">
        <v>354</v>
      </c>
      <c r="G752">
        <v>8219</v>
      </c>
      <c r="H752" t="s">
        <v>184</v>
      </c>
      <c r="I752" t="s">
        <v>2442</v>
      </c>
      <c r="J752" t="s">
        <v>2443</v>
      </c>
      <c r="K752" t="s">
        <v>2444</v>
      </c>
      <c r="L752"/>
      <c r="M752"/>
      <c r="N752"/>
    </row>
    <row r="753" spans="1:21" s="45" customFormat="1" ht="14.25" hidden="1" x14ac:dyDescent="0.2">
      <c r="A753" s="72">
        <v>550969</v>
      </c>
      <c r="B753" t="s">
        <v>2749</v>
      </c>
      <c r="C753" t="s">
        <v>75</v>
      </c>
      <c r="D753" s="73">
        <v>1999</v>
      </c>
      <c r="E753" t="s">
        <v>182</v>
      </c>
      <c r="F753" t="s">
        <v>2229</v>
      </c>
      <c r="G753">
        <v>8213</v>
      </c>
      <c r="H753" t="s">
        <v>136</v>
      </c>
      <c r="I753" t="s">
        <v>2759</v>
      </c>
      <c r="J753" t="s">
        <v>2760</v>
      </c>
      <c r="K753"/>
      <c r="L753"/>
      <c r="M753"/>
      <c r="N753"/>
    </row>
    <row r="754" spans="1:21" s="45" customFormat="1" ht="14.25" hidden="1" x14ac:dyDescent="0.2">
      <c r="A754" s="72">
        <v>588374</v>
      </c>
      <c r="B754" t="s">
        <v>1345</v>
      </c>
      <c r="C754" t="s">
        <v>371</v>
      </c>
      <c r="D754" s="73">
        <v>1998</v>
      </c>
      <c r="E754" t="s">
        <v>182</v>
      </c>
      <c r="F754" t="s">
        <v>1349</v>
      </c>
      <c r="G754">
        <v>8219</v>
      </c>
      <c r="H754" t="s">
        <v>184</v>
      </c>
      <c r="I754"/>
      <c r="J754">
        <v>795464961</v>
      </c>
      <c r="K754" t="s">
        <v>1350</v>
      </c>
      <c r="L754"/>
      <c r="M754"/>
      <c r="N754"/>
      <c r="U754" s="46"/>
    </row>
    <row r="755" spans="1:21" s="45" customFormat="1" ht="14.25" hidden="1" x14ac:dyDescent="0.2">
      <c r="A755" s="72">
        <v>653108</v>
      </c>
      <c r="B755" t="s">
        <v>2749</v>
      </c>
      <c r="C755" t="s">
        <v>1096</v>
      </c>
      <c r="D755" s="73">
        <v>2000</v>
      </c>
      <c r="E755" t="s">
        <v>182</v>
      </c>
      <c r="F755" t="s">
        <v>2750</v>
      </c>
      <c r="G755">
        <v>8219</v>
      </c>
      <c r="H755" t="s">
        <v>184</v>
      </c>
      <c r="I755" t="s">
        <v>2751</v>
      </c>
      <c r="J755" t="s">
        <v>2752</v>
      </c>
      <c r="K755"/>
      <c r="L755"/>
      <c r="M755"/>
      <c r="N755"/>
    </row>
    <row r="756" spans="1:21" s="45" customFormat="1" ht="14.25" hidden="1" x14ac:dyDescent="0.2">
      <c r="A756" s="72">
        <v>705204</v>
      </c>
      <c r="B756" t="s">
        <v>1794</v>
      </c>
      <c r="C756" t="s">
        <v>1800</v>
      </c>
      <c r="D756" s="73">
        <v>2000</v>
      </c>
      <c r="E756" t="s">
        <v>182</v>
      </c>
      <c r="F756" t="s">
        <v>1801</v>
      </c>
      <c r="G756">
        <v>8215</v>
      </c>
      <c r="H756" t="s">
        <v>103</v>
      </c>
      <c r="I756"/>
      <c r="J756" t="s">
        <v>1802</v>
      </c>
      <c r="K756"/>
      <c r="L756"/>
      <c r="M756"/>
      <c r="N756"/>
      <c r="U756" s="46"/>
    </row>
    <row r="757" spans="1:21" s="45" customFormat="1" ht="14.25" hidden="1" x14ac:dyDescent="0.2">
      <c r="A757" s="72">
        <v>718916</v>
      </c>
      <c r="B757" t="s">
        <v>603</v>
      </c>
      <c r="C757" t="s">
        <v>604</v>
      </c>
      <c r="D757" s="73">
        <v>1968</v>
      </c>
      <c r="E757" t="s">
        <v>182</v>
      </c>
      <c r="F757" t="s">
        <v>605</v>
      </c>
      <c r="G757">
        <v>8219</v>
      </c>
      <c r="H757" t="s">
        <v>184</v>
      </c>
      <c r="I757" t="s">
        <v>606</v>
      </c>
      <c r="J757"/>
      <c r="K757" t="s">
        <v>607</v>
      </c>
      <c r="L757"/>
      <c r="M757"/>
      <c r="N757"/>
      <c r="U757" s="46"/>
    </row>
    <row r="758" spans="1:21" s="45" customFormat="1" ht="14.25" hidden="1" x14ac:dyDescent="0.2">
      <c r="A758" s="72">
        <v>742174</v>
      </c>
      <c r="B758" t="s">
        <v>1044</v>
      </c>
      <c r="C758" t="s">
        <v>459</v>
      </c>
      <c r="D758" s="73">
        <v>1973</v>
      </c>
      <c r="E758" t="s">
        <v>182</v>
      </c>
      <c r="F758" t="s">
        <v>1071</v>
      </c>
      <c r="G758">
        <v>8217</v>
      </c>
      <c r="H758" t="s">
        <v>97</v>
      </c>
      <c r="I758"/>
      <c r="J758"/>
      <c r="K758"/>
      <c r="L758"/>
      <c r="M758"/>
      <c r="N758"/>
    </row>
    <row r="759" spans="1:21" s="45" customFormat="1" ht="14.25" hidden="1" x14ac:dyDescent="0.2">
      <c r="A759" s="72">
        <v>746558</v>
      </c>
      <c r="B759" t="s">
        <v>1216</v>
      </c>
      <c r="C759" t="s">
        <v>1217</v>
      </c>
      <c r="D759" s="73">
        <v>2001</v>
      </c>
      <c r="E759" t="s">
        <v>182</v>
      </c>
      <c r="F759" t="s">
        <v>1218</v>
      </c>
      <c r="G759">
        <v>8219</v>
      </c>
      <c r="H759" t="s">
        <v>184</v>
      </c>
      <c r="I759" t="s">
        <v>1219</v>
      </c>
      <c r="J759"/>
      <c r="K759" t="s">
        <v>1220</v>
      </c>
      <c r="L759"/>
      <c r="M759"/>
      <c r="N759"/>
      <c r="U759" s="46"/>
    </row>
    <row r="760" spans="1:21" s="45" customFormat="1" ht="14.25" hidden="1" x14ac:dyDescent="0.2">
      <c r="A760" s="72">
        <v>746559</v>
      </c>
      <c r="B760" t="s">
        <v>2441</v>
      </c>
      <c r="C760" t="s">
        <v>2445</v>
      </c>
      <c r="D760" s="73">
        <v>2002</v>
      </c>
      <c r="E760" t="s">
        <v>182</v>
      </c>
      <c r="F760" t="s">
        <v>2446</v>
      </c>
      <c r="G760">
        <v>8219</v>
      </c>
      <c r="H760" t="s">
        <v>184</v>
      </c>
      <c r="I760" t="s">
        <v>2442</v>
      </c>
      <c r="J760" t="s">
        <v>2447</v>
      </c>
      <c r="K760" t="s">
        <v>2448</v>
      </c>
      <c r="L760"/>
      <c r="M760"/>
      <c r="N760"/>
      <c r="U760" s="46"/>
    </row>
    <row r="761" spans="1:21" s="45" customFormat="1" ht="14.25" hidden="1" x14ac:dyDescent="0.2">
      <c r="A761" s="72">
        <v>746560</v>
      </c>
      <c r="B761" t="s">
        <v>2749</v>
      </c>
      <c r="C761" t="s">
        <v>955</v>
      </c>
      <c r="D761" s="73">
        <v>2002</v>
      </c>
      <c r="E761" t="s">
        <v>182</v>
      </c>
      <c r="F761" t="s">
        <v>2750</v>
      </c>
      <c r="G761">
        <v>8219</v>
      </c>
      <c r="H761" t="s">
        <v>184</v>
      </c>
      <c r="I761"/>
      <c r="J761">
        <v>793778510</v>
      </c>
      <c r="K761" t="s">
        <v>2753</v>
      </c>
      <c r="L761"/>
      <c r="M761"/>
      <c r="N761"/>
    </row>
    <row r="762" spans="1:21" s="45" customFormat="1" ht="14.25" hidden="1" x14ac:dyDescent="0.2">
      <c r="A762" s="72">
        <v>785748</v>
      </c>
      <c r="B762" t="s">
        <v>1196</v>
      </c>
      <c r="C762" t="s">
        <v>1197</v>
      </c>
      <c r="D762" s="73">
        <v>1998</v>
      </c>
      <c r="E762" t="s">
        <v>182</v>
      </c>
      <c r="F762" t="s">
        <v>1198</v>
      </c>
      <c r="G762">
        <v>8219</v>
      </c>
      <c r="H762" t="s">
        <v>184</v>
      </c>
      <c r="I762"/>
      <c r="J762" t="s">
        <v>1199</v>
      </c>
      <c r="K762"/>
      <c r="L762"/>
      <c r="M762"/>
      <c r="N762"/>
    </row>
    <row r="763" spans="1:21" s="45" customFormat="1" ht="14.25" hidden="1" x14ac:dyDescent="0.2">
      <c r="A763" s="72">
        <v>785749</v>
      </c>
      <c r="B763" t="s">
        <v>361</v>
      </c>
      <c r="C763" t="s">
        <v>362</v>
      </c>
      <c r="D763" s="73">
        <v>2001</v>
      </c>
      <c r="E763" t="s">
        <v>182</v>
      </c>
      <c r="F763" t="s">
        <v>363</v>
      </c>
      <c r="G763">
        <v>8219</v>
      </c>
      <c r="H763" t="s">
        <v>184</v>
      </c>
      <c r="I763"/>
      <c r="J763" t="s">
        <v>364</v>
      </c>
      <c r="K763" t="s">
        <v>365</v>
      </c>
      <c r="L763"/>
      <c r="M763"/>
      <c r="N763"/>
      <c r="U763" s="46"/>
    </row>
    <row r="764" spans="1:21" s="45" customFormat="1" ht="14.25" hidden="1" x14ac:dyDescent="0.2">
      <c r="A764" s="72">
        <v>785753</v>
      </c>
      <c r="B764" t="s">
        <v>1216</v>
      </c>
      <c r="C764" t="s">
        <v>1221</v>
      </c>
      <c r="D764" s="73">
        <v>2003</v>
      </c>
      <c r="E764" t="s">
        <v>182</v>
      </c>
      <c r="F764" t="s">
        <v>1218</v>
      </c>
      <c r="G764">
        <v>8219</v>
      </c>
      <c r="H764" t="s">
        <v>184</v>
      </c>
      <c r="I764"/>
      <c r="J764"/>
      <c r="K764"/>
      <c r="L764"/>
      <c r="M764"/>
      <c r="N764"/>
      <c r="U764" s="46"/>
    </row>
    <row r="765" spans="1:21" s="45" customFormat="1" ht="14.25" hidden="1" x14ac:dyDescent="0.2">
      <c r="A765" s="72">
        <v>817644</v>
      </c>
      <c r="B765" t="s">
        <v>1992</v>
      </c>
      <c r="C765" t="s">
        <v>1096</v>
      </c>
      <c r="D765" s="73">
        <v>1997</v>
      </c>
      <c r="E765" t="s">
        <v>182</v>
      </c>
      <c r="F765" t="s">
        <v>1993</v>
      </c>
      <c r="G765">
        <v>8217</v>
      </c>
      <c r="H765" t="s">
        <v>97</v>
      </c>
      <c r="I765"/>
      <c r="J765" t="s">
        <v>1994</v>
      </c>
      <c r="K765" t="s">
        <v>1995</v>
      </c>
      <c r="L765"/>
      <c r="M765"/>
      <c r="N765"/>
      <c r="U765" s="46"/>
    </row>
    <row r="766" spans="1:21" s="45" customFormat="1" ht="14.25" hidden="1" x14ac:dyDescent="0.2">
      <c r="A766" s="72">
        <v>817648</v>
      </c>
      <c r="B766" t="s">
        <v>2227</v>
      </c>
      <c r="C766" t="s">
        <v>2228</v>
      </c>
      <c r="D766" s="73">
        <v>1999</v>
      </c>
      <c r="E766" t="s">
        <v>182</v>
      </c>
      <c r="F766" t="s">
        <v>2229</v>
      </c>
      <c r="G766">
        <v>8213</v>
      </c>
      <c r="H766" t="s">
        <v>136</v>
      </c>
      <c r="I766"/>
      <c r="J766"/>
      <c r="K766" t="s">
        <v>2230</v>
      </c>
      <c r="L766"/>
      <c r="M766"/>
      <c r="N766"/>
      <c r="U766" s="46"/>
    </row>
    <row r="767" spans="1:21" s="45" customFormat="1" ht="14.25" hidden="1" x14ac:dyDescent="0.2">
      <c r="A767" s="72">
        <v>829172</v>
      </c>
      <c r="B767" t="s">
        <v>2048</v>
      </c>
      <c r="C767" t="s">
        <v>2049</v>
      </c>
      <c r="D767" s="73">
        <v>2004</v>
      </c>
      <c r="E767" t="s">
        <v>182</v>
      </c>
      <c r="F767" t="s">
        <v>2050</v>
      </c>
      <c r="G767">
        <v>8219</v>
      </c>
      <c r="H767" t="s">
        <v>184</v>
      </c>
      <c r="I767"/>
      <c r="J767"/>
      <c r="K767"/>
      <c r="L767"/>
      <c r="M767"/>
      <c r="N767"/>
    </row>
    <row r="768" spans="1:21" s="45" customFormat="1" ht="14.25" hidden="1" x14ac:dyDescent="0.2">
      <c r="A768" s="72">
        <v>829173</v>
      </c>
      <c r="B768" t="s">
        <v>1425</v>
      </c>
      <c r="C768" t="s">
        <v>1212</v>
      </c>
      <c r="D768" s="73">
        <v>1998</v>
      </c>
      <c r="E768" t="s">
        <v>182</v>
      </c>
      <c r="F768" t="s">
        <v>1436</v>
      </c>
      <c r="G768">
        <v>8217</v>
      </c>
      <c r="H768" t="s">
        <v>97</v>
      </c>
      <c r="I768"/>
      <c r="J768"/>
      <c r="K768" t="s">
        <v>1437</v>
      </c>
      <c r="L768"/>
      <c r="M768"/>
      <c r="N768"/>
    </row>
    <row r="769" spans="1:21" s="45" customFormat="1" ht="14.25" hidden="1" x14ac:dyDescent="0.2">
      <c r="A769" s="72">
        <v>872035</v>
      </c>
      <c r="B769" t="s">
        <v>1587</v>
      </c>
      <c r="C769" t="s">
        <v>1599</v>
      </c>
      <c r="D769" s="73">
        <v>2005</v>
      </c>
      <c r="E769" t="s">
        <v>182</v>
      </c>
      <c r="F769" t="s">
        <v>1600</v>
      </c>
      <c r="G769">
        <v>8219</v>
      </c>
      <c r="H769" t="s">
        <v>184</v>
      </c>
      <c r="I769"/>
      <c r="J769"/>
      <c r="K769"/>
      <c r="L769"/>
      <c r="M769"/>
      <c r="N769"/>
      <c r="U769" s="46"/>
    </row>
    <row r="770" spans="1:21" s="45" customFormat="1" ht="14.25" hidden="1" x14ac:dyDescent="0.2">
      <c r="A770" s="72">
        <v>872036</v>
      </c>
      <c r="B770" t="s">
        <v>2749</v>
      </c>
      <c r="C770" t="s">
        <v>2757</v>
      </c>
      <c r="D770" s="73">
        <v>2005</v>
      </c>
      <c r="E770" t="s">
        <v>182</v>
      </c>
      <c r="F770" t="s">
        <v>2758</v>
      </c>
      <c r="G770">
        <v>8219</v>
      </c>
      <c r="H770" t="s">
        <v>184</v>
      </c>
      <c r="I770"/>
      <c r="J770"/>
      <c r="K770"/>
      <c r="L770"/>
      <c r="M770"/>
      <c r="N770"/>
    </row>
    <row r="771" spans="1:21" s="45" customFormat="1" ht="14.25" hidden="1" x14ac:dyDescent="0.2">
      <c r="A771" s="72">
        <v>872040</v>
      </c>
      <c r="B771" t="s">
        <v>2029</v>
      </c>
      <c r="C771" t="s">
        <v>342</v>
      </c>
      <c r="D771" s="73">
        <v>2001</v>
      </c>
      <c r="E771" t="s">
        <v>182</v>
      </c>
      <c r="F771" t="s">
        <v>2030</v>
      </c>
      <c r="G771">
        <v>8219</v>
      </c>
      <c r="H771" t="s">
        <v>184</v>
      </c>
      <c r="I771" t="s">
        <v>2031</v>
      </c>
      <c r="J771"/>
      <c r="K771" t="s">
        <v>2032</v>
      </c>
      <c r="L771"/>
      <c r="M771"/>
      <c r="N771"/>
    </row>
    <row r="772" spans="1:21" s="45" customFormat="1" ht="14.25" hidden="1" x14ac:dyDescent="0.2">
      <c r="A772" s="72">
        <v>903847</v>
      </c>
      <c r="B772" t="s">
        <v>2148</v>
      </c>
      <c r="C772" t="s">
        <v>2149</v>
      </c>
      <c r="D772" s="73">
        <v>1983</v>
      </c>
      <c r="E772" t="s">
        <v>182</v>
      </c>
      <c r="F772" t="s">
        <v>2150</v>
      </c>
      <c r="G772">
        <v>8217</v>
      </c>
      <c r="H772" t="s">
        <v>97</v>
      </c>
      <c r="I772"/>
      <c r="J772">
        <v>763877697</v>
      </c>
      <c r="K772" t="s">
        <v>2151</v>
      </c>
      <c r="L772"/>
      <c r="M772"/>
      <c r="N772"/>
      <c r="U772" s="46"/>
    </row>
    <row r="773" spans="1:21" s="45" customFormat="1" ht="14.25" hidden="1" x14ac:dyDescent="0.2">
      <c r="A773" s="72">
        <v>909454</v>
      </c>
      <c r="B773" t="s">
        <v>2562</v>
      </c>
      <c r="C773" t="s">
        <v>617</v>
      </c>
      <c r="D773" s="73">
        <v>2005</v>
      </c>
      <c r="E773" t="s">
        <v>182</v>
      </c>
      <c r="F773" t="s">
        <v>2563</v>
      </c>
      <c r="G773">
        <v>8219</v>
      </c>
      <c r="H773" t="s">
        <v>184</v>
      </c>
      <c r="I773"/>
      <c r="J773"/>
      <c r="K773"/>
      <c r="L773"/>
      <c r="M773"/>
      <c r="N773"/>
    </row>
    <row r="774" spans="1:21" s="45" customFormat="1" ht="14.25" hidden="1" x14ac:dyDescent="0.2">
      <c r="A774" s="72">
        <v>909455</v>
      </c>
      <c r="B774" t="s">
        <v>1216</v>
      </c>
      <c r="C774" t="s">
        <v>1222</v>
      </c>
      <c r="D774" s="73">
        <v>2006</v>
      </c>
      <c r="E774" t="s">
        <v>182</v>
      </c>
      <c r="F774" t="s">
        <v>1218</v>
      </c>
      <c r="G774">
        <v>8219</v>
      </c>
      <c r="H774" t="s">
        <v>184</v>
      </c>
      <c r="I774"/>
      <c r="J774"/>
      <c r="K774"/>
      <c r="L774"/>
      <c r="M774"/>
      <c r="N774"/>
      <c r="U774" s="46"/>
    </row>
    <row r="775" spans="1:21" s="45" customFormat="1" ht="14.25" hidden="1" x14ac:dyDescent="0.2">
      <c r="A775" s="72">
        <v>935798</v>
      </c>
      <c r="B775" t="s">
        <v>1229</v>
      </c>
      <c r="C775" t="s">
        <v>1230</v>
      </c>
      <c r="D775" s="73">
        <v>1990</v>
      </c>
      <c r="E775" t="s">
        <v>182</v>
      </c>
      <c r="F775" t="s">
        <v>1231</v>
      </c>
      <c r="G775">
        <v>8219</v>
      </c>
      <c r="H775" t="s">
        <v>184</v>
      </c>
      <c r="I775"/>
      <c r="J775">
        <v>792458496</v>
      </c>
      <c r="K775" t="s">
        <v>1232</v>
      </c>
      <c r="L775"/>
      <c r="M775"/>
      <c r="N775"/>
      <c r="U775" s="46"/>
    </row>
    <row r="776" spans="1:21" s="45" customFormat="1" ht="14.25" hidden="1" x14ac:dyDescent="0.2">
      <c r="A776" s="72">
        <v>935838</v>
      </c>
      <c r="B776" t="s">
        <v>2090</v>
      </c>
      <c r="C776" t="s">
        <v>2091</v>
      </c>
      <c r="D776" s="73">
        <v>1975</v>
      </c>
      <c r="E776" t="s">
        <v>182</v>
      </c>
      <c r="F776" t="s">
        <v>2092</v>
      </c>
      <c r="G776">
        <v>8219</v>
      </c>
      <c r="H776" t="s">
        <v>184</v>
      </c>
      <c r="I776"/>
      <c r="J776">
        <v>784042810</v>
      </c>
      <c r="K776" t="s">
        <v>2093</v>
      </c>
      <c r="L776"/>
      <c r="M776"/>
      <c r="N776"/>
      <c r="U776" s="46"/>
    </row>
    <row r="777" spans="1:21" s="45" customFormat="1" ht="14.25" hidden="1" x14ac:dyDescent="0.2">
      <c r="A777" s="72">
        <v>943529</v>
      </c>
      <c r="B777" t="s">
        <v>1105</v>
      </c>
      <c r="C777" t="s">
        <v>1115</v>
      </c>
      <c r="D777" s="73">
        <v>2005</v>
      </c>
      <c r="E777" t="s">
        <v>182</v>
      </c>
      <c r="F777" t="s">
        <v>1110</v>
      </c>
      <c r="G777">
        <v>8219</v>
      </c>
      <c r="H777" t="s">
        <v>184</v>
      </c>
      <c r="I777"/>
      <c r="J777"/>
      <c r="K777"/>
      <c r="L777"/>
      <c r="M777"/>
      <c r="N777"/>
    </row>
    <row r="778" spans="1:21" s="45" customFormat="1" ht="14.25" hidden="1" x14ac:dyDescent="0.2">
      <c r="A778" s="72">
        <v>975021</v>
      </c>
      <c r="B778" t="s">
        <v>2627</v>
      </c>
      <c r="C778" t="s">
        <v>2628</v>
      </c>
      <c r="D778" s="73">
        <v>1968</v>
      </c>
      <c r="E778" t="s">
        <v>182</v>
      </c>
      <c r="F778" t="s">
        <v>2629</v>
      </c>
      <c r="G778">
        <v>8219</v>
      </c>
      <c r="H778" t="s">
        <v>184</v>
      </c>
      <c r="I778"/>
      <c r="J778">
        <v>4915115570153</v>
      </c>
      <c r="K778" t="s">
        <v>2630</v>
      </c>
      <c r="L778"/>
      <c r="M778"/>
      <c r="N778"/>
    </row>
    <row r="779" spans="1:21" s="45" customFormat="1" ht="14.25" hidden="1" x14ac:dyDescent="0.2">
      <c r="A779" s="72">
        <v>978764</v>
      </c>
      <c r="B779" t="s">
        <v>352</v>
      </c>
      <c r="C779" t="s">
        <v>357</v>
      </c>
      <c r="D779" s="73">
        <v>2008</v>
      </c>
      <c r="E779" t="s">
        <v>182</v>
      </c>
      <c r="F779" t="s">
        <v>354</v>
      </c>
      <c r="G779">
        <v>8219</v>
      </c>
      <c r="H779" t="s">
        <v>184</v>
      </c>
      <c r="I779"/>
      <c r="J779"/>
      <c r="K779"/>
      <c r="L779"/>
      <c r="M779"/>
      <c r="N779"/>
    </row>
    <row r="780" spans="1:21" s="45" customFormat="1" ht="14.25" hidden="1" x14ac:dyDescent="0.2">
      <c r="A780" s="72">
        <v>8795</v>
      </c>
      <c r="B780" t="s">
        <v>817</v>
      </c>
      <c r="C780" t="s">
        <v>650</v>
      </c>
      <c r="D780" s="73">
        <v>1959</v>
      </c>
      <c r="E780" t="s">
        <v>95</v>
      </c>
      <c r="F780" t="s">
        <v>736</v>
      </c>
      <c r="G780">
        <v>8217</v>
      </c>
      <c r="H780" t="s">
        <v>97</v>
      </c>
      <c r="I780"/>
      <c r="J780" t="s">
        <v>818</v>
      </c>
      <c r="K780" t="s">
        <v>738</v>
      </c>
      <c r="L780"/>
      <c r="M780"/>
      <c r="N780"/>
    </row>
    <row r="781" spans="1:21" s="45" customFormat="1" ht="14.25" hidden="1" x14ac:dyDescent="0.2">
      <c r="A781" s="72">
        <v>20479</v>
      </c>
      <c r="B781" t="s">
        <v>1451</v>
      </c>
      <c r="C781" t="s">
        <v>1452</v>
      </c>
      <c r="D781" s="73">
        <v>1990</v>
      </c>
      <c r="E781" t="s">
        <v>95</v>
      </c>
      <c r="F781" t="s">
        <v>1453</v>
      </c>
      <c r="G781">
        <v>8200</v>
      </c>
      <c r="H781" t="s">
        <v>78</v>
      </c>
      <c r="I781"/>
      <c r="J781"/>
      <c r="K781" t="s">
        <v>2846</v>
      </c>
      <c r="L781"/>
      <c r="M781"/>
      <c r="N781"/>
      <c r="U781" s="46"/>
    </row>
    <row r="782" spans="1:21" s="45" customFormat="1" ht="14.25" hidden="1" x14ac:dyDescent="0.2">
      <c r="A782" s="72">
        <v>107287</v>
      </c>
      <c r="B782" t="s">
        <v>1464</v>
      </c>
      <c r="C782" t="s">
        <v>300</v>
      </c>
      <c r="D782" s="73">
        <v>1959</v>
      </c>
      <c r="E782" t="s">
        <v>95</v>
      </c>
      <c r="F782" t="s">
        <v>1498</v>
      </c>
      <c r="G782">
        <v>8231</v>
      </c>
      <c r="H782" t="s">
        <v>198</v>
      </c>
      <c r="I782" t="s">
        <v>1499</v>
      </c>
      <c r="J782" t="s">
        <v>1500</v>
      </c>
      <c r="K782" t="s">
        <v>1501</v>
      </c>
      <c r="L782"/>
      <c r="M782"/>
      <c r="N782"/>
      <c r="U782" s="46"/>
    </row>
    <row r="783" spans="1:21" s="45" customFormat="1" ht="14.25" hidden="1" x14ac:dyDescent="0.2">
      <c r="A783" s="72">
        <v>107397</v>
      </c>
      <c r="B783" t="s">
        <v>594</v>
      </c>
      <c r="C783" t="s">
        <v>381</v>
      </c>
      <c r="D783" s="73">
        <v>1945</v>
      </c>
      <c r="E783" t="s">
        <v>95</v>
      </c>
      <c r="F783" t="s">
        <v>595</v>
      </c>
      <c r="G783">
        <v>8203</v>
      </c>
      <c r="H783" t="s">
        <v>78</v>
      </c>
      <c r="I783"/>
      <c r="J783" t="s">
        <v>596</v>
      </c>
      <c r="K783" t="s">
        <v>597</v>
      </c>
      <c r="L783"/>
      <c r="M783"/>
      <c r="N783"/>
      <c r="U783" s="46"/>
    </row>
    <row r="784" spans="1:21" s="45" customFormat="1" ht="14.25" hidden="1" x14ac:dyDescent="0.2">
      <c r="A784" s="72">
        <v>107607</v>
      </c>
      <c r="B784" t="s">
        <v>1124</v>
      </c>
      <c r="C784" t="s">
        <v>525</v>
      </c>
      <c r="D784" s="73">
        <v>1949</v>
      </c>
      <c r="E784" t="s">
        <v>95</v>
      </c>
      <c r="F784" t="s">
        <v>1130</v>
      </c>
      <c r="G784">
        <v>8212</v>
      </c>
      <c r="H784" t="s">
        <v>47</v>
      </c>
      <c r="I784" t="s">
        <v>1131</v>
      </c>
      <c r="J784" t="s">
        <v>1132</v>
      </c>
      <c r="K784" t="s">
        <v>1133</v>
      </c>
      <c r="L784"/>
      <c r="M784"/>
      <c r="N784"/>
    </row>
    <row r="785" spans="1:21" s="45" customFormat="1" ht="14.25" hidden="1" x14ac:dyDescent="0.2">
      <c r="A785" s="72">
        <v>107610</v>
      </c>
      <c r="B785" t="s">
        <v>1451</v>
      </c>
      <c r="C785" t="s">
        <v>176</v>
      </c>
      <c r="D785" s="73">
        <v>1956</v>
      </c>
      <c r="E785" t="s">
        <v>95</v>
      </c>
      <c r="F785" t="s">
        <v>1454</v>
      </c>
      <c r="G785">
        <v>8222</v>
      </c>
      <c r="H785" t="s">
        <v>246</v>
      </c>
      <c r="I785"/>
      <c r="J785" t="s">
        <v>1455</v>
      </c>
      <c r="K785" t="s">
        <v>1456</v>
      </c>
      <c r="L785"/>
      <c r="M785"/>
      <c r="N785"/>
      <c r="U785" s="46"/>
    </row>
    <row r="786" spans="1:21" s="45" customFormat="1" ht="14.25" hidden="1" x14ac:dyDescent="0.2">
      <c r="A786" s="72">
        <v>107641</v>
      </c>
      <c r="B786" t="s">
        <v>93</v>
      </c>
      <c r="C786" t="s">
        <v>94</v>
      </c>
      <c r="D786" s="73">
        <v>1972</v>
      </c>
      <c r="E786" t="s">
        <v>95</v>
      </c>
      <c r="F786" t="s">
        <v>96</v>
      </c>
      <c r="G786">
        <v>8217</v>
      </c>
      <c r="H786" t="s">
        <v>97</v>
      </c>
      <c r="I786" t="s">
        <v>98</v>
      </c>
      <c r="J786" t="s">
        <v>99</v>
      </c>
      <c r="K786" t="s">
        <v>100</v>
      </c>
      <c r="L786"/>
      <c r="M786"/>
      <c r="N786"/>
      <c r="U786" s="46"/>
    </row>
    <row r="787" spans="1:21" s="45" customFormat="1" ht="14.25" hidden="1" x14ac:dyDescent="0.2">
      <c r="A787" s="72">
        <v>107653</v>
      </c>
      <c r="B787" t="s">
        <v>1044</v>
      </c>
      <c r="C787" t="s">
        <v>487</v>
      </c>
      <c r="D787" s="73">
        <v>1948</v>
      </c>
      <c r="E787" t="s">
        <v>95</v>
      </c>
      <c r="F787" t="s">
        <v>1045</v>
      </c>
      <c r="G787">
        <v>8217</v>
      </c>
      <c r="H787" t="s">
        <v>97</v>
      </c>
      <c r="I787"/>
      <c r="J787" t="s">
        <v>1046</v>
      </c>
      <c r="K787"/>
      <c r="L787"/>
      <c r="M787"/>
      <c r="N787"/>
    </row>
    <row r="788" spans="1:21" s="45" customFormat="1" ht="14.25" hidden="1" x14ac:dyDescent="0.2">
      <c r="A788" s="72">
        <v>108071</v>
      </c>
      <c r="B788" t="s">
        <v>2416</v>
      </c>
      <c r="C788" t="s">
        <v>525</v>
      </c>
      <c r="D788" s="73">
        <v>1956</v>
      </c>
      <c r="E788" t="s">
        <v>95</v>
      </c>
      <c r="F788" t="s">
        <v>2417</v>
      </c>
      <c r="G788">
        <v>8226</v>
      </c>
      <c r="H788" t="s">
        <v>312</v>
      </c>
      <c r="I788"/>
      <c r="J788" t="s">
        <v>2418</v>
      </c>
      <c r="K788" t="s">
        <v>2419</v>
      </c>
      <c r="L788"/>
      <c r="M788"/>
      <c r="N788"/>
      <c r="U788" s="46"/>
    </row>
    <row r="789" spans="1:21" s="45" customFormat="1" ht="14.25" hidden="1" x14ac:dyDescent="0.2">
      <c r="A789" s="72">
        <v>108405</v>
      </c>
      <c r="B789" t="s">
        <v>553</v>
      </c>
      <c r="C789" t="s">
        <v>554</v>
      </c>
      <c r="D789" s="73">
        <v>1956</v>
      </c>
      <c r="E789" t="s">
        <v>95</v>
      </c>
      <c r="F789" t="s">
        <v>555</v>
      </c>
      <c r="G789">
        <v>8214</v>
      </c>
      <c r="H789" t="s">
        <v>274</v>
      </c>
      <c r="I789" t="s">
        <v>556</v>
      </c>
      <c r="J789" t="s">
        <v>557</v>
      </c>
      <c r="K789" t="s">
        <v>558</v>
      </c>
      <c r="L789"/>
      <c r="M789"/>
      <c r="N789"/>
      <c r="U789" s="46"/>
    </row>
    <row r="790" spans="1:21" s="45" customFormat="1" ht="14.25" hidden="1" x14ac:dyDescent="0.2">
      <c r="A790" s="72">
        <v>108409</v>
      </c>
      <c r="B790" t="s">
        <v>589</v>
      </c>
      <c r="C790" t="s">
        <v>590</v>
      </c>
      <c r="D790" s="73">
        <v>1954</v>
      </c>
      <c r="E790" t="s">
        <v>95</v>
      </c>
      <c r="F790" t="s">
        <v>591</v>
      </c>
      <c r="G790">
        <v>8218</v>
      </c>
      <c r="H790" t="s">
        <v>476</v>
      </c>
      <c r="I790"/>
      <c r="J790" t="s">
        <v>592</v>
      </c>
      <c r="K790" t="s">
        <v>593</v>
      </c>
      <c r="L790"/>
      <c r="M790"/>
      <c r="N790"/>
      <c r="U790" s="46"/>
    </row>
    <row r="791" spans="1:21" s="45" customFormat="1" ht="14.25" hidden="1" x14ac:dyDescent="0.2">
      <c r="A791" s="72">
        <v>108413</v>
      </c>
      <c r="B791" t="s">
        <v>1044</v>
      </c>
      <c r="C791" t="s">
        <v>1047</v>
      </c>
      <c r="D791" s="73">
        <v>1955</v>
      </c>
      <c r="E791" t="s">
        <v>95</v>
      </c>
      <c r="F791" t="s">
        <v>1048</v>
      </c>
      <c r="G791">
        <v>8217</v>
      </c>
      <c r="H791" t="s">
        <v>97</v>
      </c>
      <c r="I791" t="s">
        <v>1049</v>
      </c>
      <c r="J791"/>
      <c r="K791"/>
      <c r="L791"/>
      <c r="M791"/>
      <c r="N791"/>
    </row>
    <row r="792" spans="1:21" s="45" customFormat="1" ht="14.25" hidden="1" x14ac:dyDescent="0.2">
      <c r="A792" s="72">
        <v>108414</v>
      </c>
      <c r="B792" t="s">
        <v>1044</v>
      </c>
      <c r="C792" t="s">
        <v>1050</v>
      </c>
      <c r="D792" s="73">
        <v>1966</v>
      </c>
      <c r="E792" t="s">
        <v>95</v>
      </c>
      <c r="F792" t="s">
        <v>1051</v>
      </c>
      <c r="G792">
        <v>8226</v>
      </c>
      <c r="H792" t="s">
        <v>312</v>
      </c>
      <c r="I792"/>
      <c r="J792" t="s">
        <v>1052</v>
      </c>
      <c r="K792" t="s">
        <v>1053</v>
      </c>
      <c r="L792"/>
      <c r="M792"/>
      <c r="N792"/>
      <c r="U792" s="46"/>
    </row>
    <row r="793" spans="1:21" s="45" customFormat="1" ht="14.25" hidden="1" x14ac:dyDescent="0.2">
      <c r="A793" s="72">
        <v>108415</v>
      </c>
      <c r="B793" t="s">
        <v>1044</v>
      </c>
      <c r="C793" t="s">
        <v>1060</v>
      </c>
      <c r="D793" s="73">
        <v>1950</v>
      </c>
      <c r="E793" t="s">
        <v>95</v>
      </c>
      <c r="F793" t="s">
        <v>1061</v>
      </c>
      <c r="G793">
        <v>8217</v>
      </c>
      <c r="H793" t="s">
        <v>97</v>
      </c>
      <c r="I793"/>
      <c r="J793" t="s">
        <v>1062</v>
      </c>
      <c r="K793" t="s">
        <v>1063</v>
      </c>
      <c r="L793"/>
      <c r="M793"/>
      <c r="N793"/>
    </row>
    <row r="794" spans="1:21" s="45" customFormat="1" ht="14.25" hidden="1" x14ac:dyDescent="0.2">
      <c r="A794" s="72">
        <v>108431</v>
      </c>
      <c r="B794" t="s">
        <v>1178</v>
      </c>
      <c r="C794" t="s">
        <v>1179</v>
      </c>
      <c r="D794" s="73">
        <v>1948</v>
      </c>
      <c r="E794" t="s">
        <v>95</v>
      </c>
      <c r="F794" t="s">
        <v>1180</v>
      </c>
      <c r="G794">
        <v>8222</v>
      </c>
      <c r="H794" t="s">
        <v>246</v>
      </c>
      <c r="I794" t="s">
        <v>1181</v>
      </c>
      <c r="J794" t="s">
        <v>1182</v>
      </c>
      <c r="K794" t="s">
        <v>1183</v>
      </c>
      <c r="L794"/>
      <c r="M794"/>
      <c r="N794"/>
      <c r="U794" s="46"/>
    </row>
    <row r="795" spans="1:21" s="45" customFormat="1" ht="14.25" hidden="1" x14ac:dyDescent="0.2">
      <c r="A795" s="72">
        <v>108432</v>
      </c>
      <c r="B795" t="s">
        <v>1425</v>
      </c>
      <c r="C795" t="s">
        <v>735</v>
      </c>
      <c r="D795" s="73">
        <v>1946</v>
      </c>
      <c r="E795" t="s">
        <v>95</v>
      </c>
      <c r="F795" t="s">
        <v>1427</v>
      </c>
      <c r="G795">
        <v>8217</v>
      </c>
      <c r="H795" t="s">
        <v>97</v>
      </c>
      <c r="I795" t="s">
        <v>1432</v>
      </c>
      <c r="J795" t="s">
        <v>1433</v>
      </c>
      <c r="K795" t="s">
        <v>1434</v>
      </c>
      <c r="L795"/>
      <c r="M795"/>
      <c r="N795"/>
      <c r="U795" s="46"/>
    </row>
    <row r="796" spans="1:21" s="45" customFormat="1" ht="14.25" hidden="1" x14ac:dyDescent="0.2">
      <c r="A796" s="72">
        <v>108441</v>
      </c>
      <c r="B796" t="s">
        <v>1921</v>
      </c>
      <c r="C796" t="s">
        <v>1382</v>
      </c>
      <c r="D796" s="73">
        <v>1949</v>
      </c>
      <c r="E796" t="s">
        <v>95</v>
      </c>
      <c r="F796" t="s">
        <v>1928</v>
      </c>
      <c r="G796">
        <v>8200</v>
      </c>
      <c r="H796" t="s">
        <v>78</v>
      </c>
      <c r="I796" t="s">
        <v>1929</v>
      </c>
      <c r="J796" t="s">
        <v>1930</v>
      </c>
      <c r="K796" t="s">
        <v>1931</v>
      </c>
      <c r="L796"/>
      <c r="M796"/>
      <c r="N796"/>
    </row>
    <row r="797" spans="1:21" s="45" customFormat="1" ht="14.25" hidden="1" x14ac:dyDescent="0.2">
      <c r="A797" s="72">
        <v>108442</v>
      </c>
      <c r="B797" t="s">
        <v>1921</v>
      </c>
      <c r="C797" t="s">
        <v>1932</v>
      </c>
      <c r="D797" s="73">
        <v>1948</v>
      </c>
      <c r="E797" t="s">
        <v>95</v>
      </c>
      <c r="F797" t="s">
        <v>1933</v>
      </c>
      <c r="G797">
        <v>8217</v>
      </c>
      <c r="H797" t="s">
        <v>97</v>
      </c>
      <c r="I797" t="s">
        <v>1934</v>
      </c>
      <c r="J797" t="s">
        <v>1935</v>
      </c>
      <c r="K797" t="s">
        <v>1936</v>
      </c>
      <c r="L797"/>
      <c r="M797"/>
      <c r="N797"/>
    </row>
    <row r="798" spans="1:21" s="45" customFormat="1" ht="14.25" hidden="1" x14ac:dyDescent="0.2">
      <c r="A798" s="72">
        <v>108444</v>
      </c>
      <c r="B798" t="s">
        <v>2311</v>
      </c>
      <c r="C798" t="s">
        <v>34</v>
      </c>
      <c r="D798" s="73">
        <v>1967</v>
      </c>
      <c r="E798" t="s">
        <v>95</v>
      </c>
      <c r="F798" t="s">
        <v>2312</v>
      </c>
      <c r="G798">
        <v>8216</v>
      </c>
      <c r="H798" t="s">
        <v>169</v>
      </c>
      <c r="I798"/>
      <c r="J798" t="s">
        <v>2313</v>
      </c>
      <c r="K798" t="s">
        <v>2314</v>
      </c>
      <c r="L798"/>
      <c r="M798"/>
      <c r="N798"/>
      <c r="U798" s="46"/>
    </row>
    <row r="799" spans="1:21" s="45" customFormat="1" ht="14.25" hidden="1" x14ac:dyDescent="0.2">
      <c r="A799" s="72">
        <v>108446</v>
      </c>
      <c r="B799" t="s">
        <v>2311</v>
      </c>
      <c r="C799" t="s">
        <v>525</v>
      </c>
      <c r="D799" s="73">
        <v>1971</v>
      </c>
      <c r="E799" t="s">
        <v>95</v>
      </c>
      <c r="F799" t="s">
        <v>2319</v>
      </c>
      <c r="G799">
        <v>8218</v>
      </c>
      <c r="H799" t="s">
        <v>476</v>
      </c>
      <c r="I799"/>
      <c r="J799" t="s">
        <v>2320</v>
      </c>
      <c r="K799" t="s">
        <v>2321</v>
      </c>
      <c r="L799"/>
      <c r="M799"/>
      <c r="N799"/>
      <c r="U799" s="46"/>
    </row>
    <row r="800" spans="1:21" s="45" customFormat="1" ht="14.25" hidden="1" x14ac:dyDescent="0.2">
      <c r="A800" s="72">
        <v>133236</v>
      </c>
      <c r="B800" t="s">
        <v>1587</v>
      </c>
      <c r="C800" t="s">
        <v>446</v>
      </c>
      <c r="D800" s="73">
        <v>1955</v>
      </c>
      <c r="E800" t="s">
        <v>95</v>
      </c>
      <c r="F800" t="s">
        <v>1593</v>
      </c>
      <c r="G800">
        <v>8222</v>
      </c>
      <c r="H800" t="s">
        <v>246</v>
      </c>
      <c r="I800"/>
      <c r="J800" t="s">
        <v>1594</v>
      </c>
      <c r="K800" t="s">
        <v>1595</v>
      </c>
      <c r="L800"/>
      <c r="M800"/>
      <c r="N800"/>
    </row>
    <row r="801" spans="1:21" s="45" customFormat="1" ht="14.25" hidden="1" x14ac:dyDescent="0.2">
      <c r="A801" s="72">
        <v>140754</v>
      </c>
      <c r="B801" t="s">
        <v>1457</v>
      </c>
      <c r="C801" t="s">
        <v>267</v>
      </c>
      <c r="D801" s="73">
        <v>1967</v>
      </c>
      <c r="E801" t="s">
        <v>95</v>
      </c>
      <c r="F801" t="s">
        <v>1458</v>
      </c>
      <c r="G801">
        <v>8213</v>
      </c>
      <c r="H801" t="s">
        <v>136</v>
      </c>
      <c r="I801"/>
      <c r="J801" t="s">
        <v>1459</v>
      </c>
      <c r="K801" t="s">
        <v>1460</v>
      </c>
      <c r="L801"/>
      <c r="M801"/>
      <c r="N801"/>
      <c r="U801" s="46"/>
    </row>
    <row r="802" spans="1:21" s="45" customFormat="1" ht="14.25" hidden="1" x14ac:dyDescent="0.2">
      <c r="A802" s="72">
        <v>161874</v>
      </c>
      <c r="B802" t="s">
        <v>1937</v>
      </c>
      <c r="C802" t="s">
        <v>1938</v>
      </c>
      <c r="D802" s="73">
        <v>1986</v>
      </c>
      <c r="E802" t="s">
        <v>95</v>
      </c>
      <c r="F802" t="s">
        <v>1922</v>
      </c>
      <c r="G802">
        <v>8218</v>
      </c>
      <c r="H802" t="s">
        <v>476</v>
      </c>
      <c r="I802"/>
      <c r="J802" t="s">
        <v>1939</v>
      </c>
      <c r="K802" t="s">
        <v>1940</v>
      </c>
      <c r="L802"/>
      <c r="M802"/>
      <c r="N802"/>
      <c r="U802" s="46"/>
    </row>
    <row r="803" spans="1:21" s="45" customFormat="1" ht="14.25" hidden="1" x14ac:dyDescent="0.2">
      <c r="A803" s="72">
        <v>184597</v>
      </c>
      <c r="B803" t="s">
        <v>2219</v>
      </c>
      <c r="C803" t="s">
        <v>590</v>
      </c>
      <c r="D803" s="73">
        <v>1958</v>
      </c>
      <c r="E803" t="s">
        <v>95</v>
      </c>
      <c r="F803" t="s">
        <v>2220</v>
      </c>
      <c r="G803">
        <v>8214</v>
      </c>
      <c r="H803" t="s">
        <v>274</v>
      </c>
      <c r="I803"/>
      <c r="J803" t="s">
        <v>2221</v>
      </c>
      <c r="K803" t="s">
        <v>2222</v>
      </c>
      <c r="L803"/>
      <c r="M803"/>
      <c r="N803"/>
      <c r="U803" s="46"/>
    </row>
    <row r="804" spans="1:21" s="45" customFormat="1" ht="14.25" hidden="1" x14ac:dyDescent="0.2">
      <c r="A804" s="72">
        <v>231992</v>
      </c>
      <c r="B804" t="s">
        <v>1921</v>
      </c>
      <c r="C804" t="s">
        <v>492</v>
      </c>
      <c r="D804" s="73">
        <v>1983</v>
      </c>
      <c r="E804" t="s">
        <v>95</v>
      </c>
      <c r="F804" t="s">
        <v>1922</v>
      </c>
      <c r="G804">
        <v>8218</v>
      </c>
      <c r="H804" t="s">
        <v>476</v>
      </c>
      <c r="I804"/>
      <c r="J804" t="s">
        <v>1923</v>
      </c>
      <c r="K804" t="s">
        <v>1924</v>
      </c>
      <c r="L804"/>
      <c r="M804"/>
      <c r="N804"/>
      <c r="U804" s="46"/>
    </row>
    <row r="805" spans="1:21" s="45" customFormat="1" ht="14.25" hidden="1" x14ac:dyDescent="0.2">
      <c r="A805" s="72">
        <v>254235</v>
      </c>
      <c r="B805" t="s">
        <v>574</v>
      </c>
      <c r="C805" t="s">
        <v>575</v>
      </c>
      <c r="D805" s="73">
        <v>1978</v>
      </c>
      <c r="E805" t="s">
        <v>95</v>
      </c>
      <c r="F805" t="s">
        <v>576</v>
      </c>
      <c r="G805">
        <v>8217</v>
      </c>
      <c r="H805" t="s">
        <v>97</v>
      </c>
      <c r="I805"/>
      <c r="J805" t="s">
        <v>577</v>
      </c>
      <c r="K805" t="s">
        <v>578</v>
      </c>
      <c r="L805"/>
      <c r="M805"/>
      <c r="N805"/>
    </row>
    <row r="806" spans="1:21" s="45" customFormat="1" ht="14.25" hidden="1" x14ac:dyDescent="0.2">
      <c r="A806" s="72">
        <v>524265</v>
      </c>
      <c r="B806" t="s">
        <v>1707</v>
      </c>
      <c r="C806" t="s">
        <v>1717</v>
      </c>
      <c r="D806" s="73">
        <v>1990</v>
      </c>
      <c r="E806" t="s">
        <v>95</v>
      </c>
      <c r="F806" t="s">
        <v>1718</v>
      </c>
      <c r="G806">
        <v>79771</v>
      </c>
      <c r="H806" t="s">
        <v>1719</v>
      </c>
      <c r="I806"/>
      <c r="J806" t="s">
        <v>1720</v>
      </c>
      <c r="K806" t="s">
        <v>1721</v>
      </c>
      <c r="L806"/>
      <c r="M806"/>
      <c r="N806"/>
      <c r="U806" s="46"/>
    </row>
    <row r="807" spans="1:21" s="45" customFormat="1" ht="14.25" hidden="1" x14ac:dyDescent="0.2">
      <c r="A807" s="72">
        <v>785939</v>
      </c>
      <c r="B807" t="s">
        <v>341</v>
      </c>
      <c r="C807" t="s">
        <v>342</v>
      </c>
      <c r="D807" s="73">
        <v>1997</v>
      </c>
      <c r="E807" t="s">
        <v>95</v>
      </c>
      <c r="F807" t="s">
        <v>343</v>
      </c>
      <c r="G807">
        <v>9630</v>
      </c>
      <c r="H807" t="s">
        <v>344</v>
      </c>
      <c r="I807"/>
      <c r="J807" t="s">
        <v>345</v>
      </c>
      <c r="K807" t="s">
        <v>346</v>
      </c>
      <c r="L807"/>
      <c r="M807"/>
      <c r="N807"/>
      <c r="U807" s="46"/>
    </row>
    <row r="808" spans="1:21" s="45" customFormat="1" ht="14.25" hidden="1" x14ac:dyDescent="0.2">
      <c r="A808" s="72">
        <v>788464</v>
      </c>
      <c r="B808" t="s">
        <v>1425</v>
      </c>
      <c r="C808" t="s">
        <v>1426</v>
      </c>
      <c r="D808" s="73">
        <v>2001</v>
      </c>
      <c r="E808" t="s">
        <v>95</v>
      </c>
      <c r="F808" t="s">
        <v>1427</v>
      </c>
      <c r="G808">
        <v>8217</v>
      </c>
      <c r="H808" t="s">
        <v>97</v>
      </c>
      <c r="I808"/>
      <c r="J808" t="s">
        <v>1428</v>
      </c>
      <c r="K808" t="s">
        <v>1429</v>
      </c>
      <c r="L808"/>
      <c r="M808"/>
      <c r="N808"/>
      <c r="U808" s="46"/>
    </row>
    <row r="809" spans="1:21" s="45" customFormat="1" ht="14.25" hidden="1" x14ac:dyDescent="0.2">
      <c r="A809" s="72">
        <v>788465</v>
      </c>
      <c r="B809" t="s">
        <v>1587</v>
      </c>
      <c r="C809" t="s">
        <v>371</v>
      </c>
      <c r="D809" s="73">
        <v>2001</v>
      </c>
      <c r="E809" t="s">
        <v>95</v>
      </c>
      <c r="F809" t="s">
        <v>2849</v>
      </c>
      <c r="G809">
        <v>8217</v>
      </c>
      <c r="H809" t="s">
        <v>97</v>
      </c>
      <c r="I809"/>
      <c r="J809" t="s">
        <v>1621</v>
      </c>
      <c r="K809" t="s">
        <v>1622</v>
      </c>
      <c r="L809"/>
      <c r="M809"/>
      <c r="N809"/>
      <c r="U809" s="46"/>
    </row>
    <row r="810" spans="1:21" s="45" customFormat="1" ht="14.25" hidden="1" x14ac:dyDescent="0.2">
      <c r="A810" s="72">
        <v>788466</v>
      </c>
      <c r="B810" t="s">
        <v>1817</v>
      </c>
      <c r="C810" t="s">
        <v>1509</v>
      </c>
      <c r="D810" s="73">
        <v>2003</v>
      </c>
      <c r="E810" t="s">
        <v>95</v>
      </c>
      <c r="F810" t="s">
        <v>1818</v>
      </c>
      <c r="G810">
        <v>8217</v>
      </c>
      <c r="H810" t="s">
        <v>97</v>
      </c>
      <c r="I810"/>
      <c r="J810" t="s">
        <v>1819</v>
      </c>
      <c r="K810" t="s">
        <v>1820</v>
      </c>
      <c r="L810"/>
      <c r="M810"/>
      <c r="N810"/>
    </row>
    <row r="811" spans="1:21" s="45" customFormat="1" ht="14.25" hidden="1" x14ac:dyDescent="0.2">
      <c r="A811" s="72">
        <v>788468</v>
      </c>
      <c r="B811" t="s">
        <v>2392</v>
      </c>
      <c r="C811" t="s">
        <v>2399</v>
      </c>
      <c r="D811" s="73">
        <v>1999</v>
      </c>
      <c r="E811" t="s">
        <v>95</v>
      </c>
      <c r="F811" t="s">
        <v>2400</v>
      </c>
      <c r="G811">
        <v>8217</v>
      </c>
      <c r="H811" t="s">
        <v>97</v>
      </c>
      <c r="I811"/>
      <c r="J811" t="s">
        <v>2401</v>
      </c>
      <c r="K811" t="s">
        <v>2402</v>
      </c>
      <c r="L811"/>
      <c r="M811"/>
      <c r="N811"/>
    </row>
    <row r="812" spans="1:21" s="45" customFormat="1" ht="14.25" hidden="1" x14ac:dyDescent="0.2">
      <c r="A812" s="72">
        <v>817649</v>
      </c>
      <c r="B812" t="s">
        <v>726</v>
      </c>
      <c r="C812" t="s">
        <v>727</v>
      </c>
      <c r="D812" s="73">
        <v>2000</v>
      </c>
      <c r="E812" t="s">
        <v>95</v>
      </c>
      <c r="F812" t="s">
        <v>728</v>
      </c>
      <c r="G812">
        <v>8215</v>
      </c>
      <c r="H812" t="s">
        <v>103</v>
      </c>
      <c r="I812"/>
      <c r="J812" t="s">
        <v>729</v>
      </c>
      <c r="K812" t="s">
        <v>730</v>
      </c>
      <c r="L812"/>
      <c r="M812"/>
      <c r="N812"/>
      <c r="U812" s="46"/>
    </row>
    <row r="813" spans="1:21" s="45" customFormat="1" ht="14.25" hidden="1" x14ac:dyDescent="0.2">
      <c r="A813" s="72">
        <v>865145</v>
      </c>
      <c r="B813" t="s">
        <v>2392</v>
      </c>
      <c r="C813" t="s">
        <v>2393</v>
      </c>
      <c r="D813" s="73">
        <v>2003</v>
      </c>
      <c r="E813" t="s">
        <v>95</v>
      </c>
      <c r="F813" t="s">
        <v>2394</v>
      </c>
      <c r="G813">
        <v>8217</v>
      </c>
      <c r="H813" t="s">
        <v>97</v>
      </c>
      <c r="I813"/>
      <c r="J813"/>
      <c r="K813" t="s">
        <v>2395</v>
      </c>
      <c r="L813"/>
      <c r="M813"/>
      <c r="N813"/>
      <c r="U813" s="46"/>
    </row>
    <row r="814" spans="1:21" s="45" customFormat="1" ht="14.25" hidden="1" x14ac:dyDescent="0.2">
      <c r="A814" s="72">
        <v>866143</v>
      </c>
      <c r="B814" t="s">
        <v>1817</v>
      </c>
      <c r="C814" t="s">
        <v>479</v>
      </c>
      <c r="D814" s="73">
        <v>1959</v>
      </c>
      <c r="E814" t="s">
        <v>95</v>
      </c>
      <c r="F814" t="s">
        <v>1818</v>
      </c>
      <c r="G814">
        <v>8217</v>
      </c>
      <c r="H814" t="s">
        <v>97</v>
      </c>
      <c r="I814" t="s">
        <v>1821</v>
      </c>
      <c r="J814" t="s">
        <v>1822</v>
      </c>
      <c r="K814" t="s">
        <v>1823</v>
      </c>
      <c r="L814"/>
      <c r="M814"/>
      <c r="N814"/>
    </row>
    <row r="815" spans="1:21" s="45" customFormat="1" ht="14.25" hidden="1" x14ac:dyDescent="0.2">
      <c r="A815" s="72">
        <v>919128</v>
      </c>
      <c r="B815" t="s">
        <v>757</v>
      </c>
      <c r="C815" t="s">
        <v>758</v>
      </c>
      <c r="D815" s="73">
        <v>1947</v>
      </c>
      <c r="E815" t="s">
        <v>95</v>
      </c>
      <c r="F815" t="s">
        <v>759</v>
      </c>
      <c r="G815">
        <v>8212</v>
      </c>
      <c r="H815" t="s">
        <v>47</v>
      </c>
      <c r="I815"/>
      <c r="J815" t="s">
        <v>760</v>
      </c>
      <c r="K815" t="s">
        <v>761</v>
      </c>
      <c r="L815"/>
      <c r="M815"/>
      <c r="N815"/>
      <c r="U815" s="46"/>
    </row>
    <row r="816" spans="1:21" s="45" customFormat="1" ht="14.25" hidden="1" x14ac:dyDescent="0.2">
      <c r="A816" s="72">
        <v>930771</v>
      </c>
      <c r="B816" t="s">
        <v>726</v>
      </c>
      <c r="C816" t="s">
        <v>731</v>
      </c>
      <c r="D816" s="73">
        <v>1999</v>
      </c>
      <c r="E816" t="s">
        <v>95</v>
      </c>
      <c r="F816" t="s">
        <v>732</v>
      </c>
      <c r="G816">
        <v>8216</v>
      </c>
      <c r="H816" t="s">
        <v>169</v>
      </c>
      <c r="I816"/>
      <c r="J816" t="s">
        <v>733</v>
      </c>
      <c r="K816" t="s">
        <v>734</v>
      </c>
      <c r="L816"/>
      <c r="M816"/>
      <c r="N816"/>
      <c r="U816" s="46"/>
    </row>
    <row r="817" spans="1:21" s="45" customFormat="1" ht="14.25" hidden="1" x14ac:dyDescent="0.2">
      <c r="A817" s="72">
        <v>986627</v>
      </c>
      <c r="B817" t="s">
        <v>735</v>
      </c>
      <c r="C817" t="s">
        <v>353</v>
      </c>
      <c r="D817" s="73">
        <v>1968</v>
      </c>
      <c r="E817" t="s">
        <v>95</v>
      </c>
      <c r="F817" t="s">
        <v>736</v>
      </c>
      <c r="G817">
        <v>8217</v>
      </c>
      <c r="H817" t="s">
        <v>97</v>
      </c>
      <c r="I817"/>
      <c r="J817" t="s">
        <v>737</v>
      </c>
      <c r="K817" t="s">
        <v>738</v>
      </c>
      <c r="L817"/>
      <c r="M817"/>
      <c r="N817"/>
      <c r="U817" s="46"/>
    </row>
    <row r="818" spans="1:21" s="45" customFormat="1" ht="14.25" hidden="1" x14ac:dyDescent="0.2">
      <c r="A818" s="72"/>
      <c r="B818"/>
      <c r="C818"/>
      <c r="D818" s="73"/>
      <c r="E818"/>
      <c r="F818"/>
      <c r="G818"/>
      <c r="H818"/>
      <c r="I818"/>
      <c r="J818"/>
      <c r="K818"/>
      <c r="L818"/>
      <c r="M818"/>
      <c r="N818"/>
    </row>
    <row r="819" spans="1:21" s="45" customFormat="1" ht="14.25" hidden="1" x14ac:dyDescent="0.2">
      <c r="A819" s="72"/>
      <c r="B819"/>
      <c r="C819"/>
      <c r="D819" s="73"/>
      <c r="E819"/>
      <c r="F819"/>
      <c r="G819"/>
      <c r="H819"/>
      <c r="I819"/>
      <c r="J819"/>
      <c r="K819"/>
      <c r="L819"/>
      <c r="M819"/>
      <c r="N819"/>
    </row>
    <row r="820" spans="1:21" s="45" customFormat="1" ht="14.25" hidden="1" x14ac:dyDescent="0.2">
      <c r="A820" s="72"/>
      <c r="B820"/>
      <c r="C820"/>
      <c r="D820" s="73"/>
      <c r="E820"/>
      <c r="F820"/>
      <c r="G820"/>
      <c r="H820"/>
      <c r="I820"/>
      <c r="J820"/>
      <c r="K820"/>
      <c r="L820"/>
      <c r="M820"/>
      <c r="N820"/>
    </row>
    <row r="821" spans="1:21" s="45" customFormat="1" ht="14.25" hidden="1" x14ac:dyDescent="0.2">
      <c r="A821" s="72"/>
      <c r="B821"/>
      <c r="C821"/>
      <c r="D821" s="73"/>
      <c r="E821"/>
      <c r="F821"/>
      <c r="G821"/>
      <c r="H821"/>
      <c r="I821"/>
      <c r="J821"/>
      <c r="K821"/>
      <c r="L821"/>
      <c r="M821"/>
      <c r="N821"/>
    </row>
    <row r="822" spans="1:21" s="45" customFormat="1" ht="14.25" hidden="1" x14ac:dyDescent="0.2">
      <c r="A822" s="72"/>
      <c r="B822"/>
      <c r="C822"/>
      <c r="D822" s="73"/>
      <c r="E822"/>
      <c r="F822"/>
      <c r="G822"/>
      <c r="H822"/>
      <c r="I822"/>
      <c r="J822"/>
      <c r="K822"/>
      <c r="L822"/>
      <c r="M822"/>
      <c r="N822"/>
    </row>
    <row r="823" spans="1:21" s="45" customFormat="1" ht="14.25" x14ac:dyDescent="0.2">
      <c r="A823" s="72"/>
      <c r="B823"/>
      <c r="C823"/>
      <c r="D823" s="73"/>
      <c r="E823"/>
      <c r="F823"/>
      <c r="G823"/>
      <c r="H823"/>
      <c r="I823"/>
      <c r="J823"/>
      <c r="K823"/>
      <c r="L823"/>
      <c r="M823"/>
      <c r="N823"/>
    </row>
    <row r="824" spans="1:21" s="45" customFormat="1" ht="14.25" x14ac:dyDescent="0.2">
      <c r="A824" s="72"/>
      <c r="B824"/>
      <c r="C824"/>
      <c r="D824" s="73"/>
      <c r="E824"/>
      <c r="F824"/>
      <c r="G824"/>
      <c r="H824"/>
      <c r="I824"/>
      <c r="J824"/>
      <c r="K824"/>
      <c r="L824"/>
      <c r="M824"/>
      <c r="N824"/>
    </row>
    <row r="825" spans="1:21" s="45" customFormat="1" ht="14.25" x14ac:dyDescent="0.2">
      <c r="A825" s="72"/>
      <c r="B825"/>
      <c r="C825"/>
      <c r="D825" s="73"/>
      <c r="E825"/>
      <c r="F825"/>
      <c r="G825"/>
      <c r="H825"/>
      <c r="I825"/>
      <c r="J825"/>
      <c r="K825"/>
      <c r="L825"/>
      <c r="M825"/>
      <c r="N825"/>
    </row>
    <row r="826" spans="1:21" s="45" customFormat="1" ht="14.25" x14ac:dyDescent="0.2">
      <c r="A826" s="72"/>
      <c r="B826"/>
      <c r="C826"/>
      <c r="D826" s="73"/>
      <c r="E826"/>
      <c r="F826"/>
      <c r="G826"/>
      <c r="H826"/>
      <c r="I826"/>
      <c r="J826"/>
      <c r="K826"/>
      <c r="L826"/>
      <c r="M826"/>
      <c r="N826"/>
    </row>
    <row r="827" spans="1:21" s="45" customFormat="1" ht="14.25" x14ac:dyDescent="0.2">
      <c r="A827" s="72"/>
      <c r="B827"/>
      <c r="C827"/>
      <c r="D827" s="73"/>
      <c r="E827"/>
      <c r="F827"/>
      <c r="G827"/>
      <c r="H827"/>
      <c r="I827"/>
      <c r="J827"/>
      <c r="K827"/>
      <c r="L827"/>
      <c r="M827"/>
      <c r="N827"/>
    </row>
    <row r="828" spans="1:21" s="45" customFormat="1" ht="14.25" x14ac:dyDescent="0.2">
      <c r="A828" s="72"/>
      <c r="B828"/>
      <c r="C828"/>
      <c r="D828" s="73"/>
      <c r="E828"/>
      <c r="F828"/>
      <c r="G828"/>
      <c r="H828"/>
      <c r="I828"/>
      <c r="J828"/>
      <c r="K828"/>
      <c r="L828"/>
      <c r="M828"/>
      <c r="N828"/>
    </row>
    <row r="829" spans="1:21" s="45" customFormat="1" ht="14.25" x14ac:dyDescent="0.2">
      <c r="A829" s="72"/>
      <c r="B829"/>
      <c r="C829"/>
      <c r="D829" s="73"/>
      <c r="E829"/>
      <c r="F829"/>
      <c r="G829"/>
      <c r="H829"/>
      <c r="I829"/>
      <c r="J829"/>
      <c r="K829"/>
      <c r="L829"/>
      <c r="M829"/>
      <c r="N829"/>
    </row>
    <row r="830" spans="1:21" s="45" customFormat="1" ht="14.25" x14ac:dyDescent="0.2">
      <c r="A830" s="72"/>
      <c r="B830"/>
      <c r="C830"/>
      <c r="D830" s="73"/>
      <c r="E830"/>
      <c r="F830"/>
      <c r="G830"/>
      <c r="H830"/>
      <c r="I830"/>
      <c r="J830"/>
      <c r="K830"/>
      <c r="L830"/>
      <c r="M830"/>
      <c r="N830"/>
    </row>
    <row r="831" spans="1:21" s="45" customFormat="1" ht="14.25" x14ac:dyDescent="0.2">
      <c r="A831" s="72"/>
      <c r="B831"/>
      <c r="C831"/>
      <c r="D831" s="73"/>
      <c r="E831"/>
      <c r="F831"/>
      <c r="G831"/>
      <c r="H831"/>
      <c r="I831"/>
      <c r="J831"/>
      <c r="K831"/>
      <c r="L831"/>
      <c r="M831"/>
      <c r="N831"/>
    </row>
    <row r="832" spans="1:21" s="45" customFormat="1" ht="14.25" x14ac:dyDescent="0.2">
      <c r="A832" s="72"/>
      <c r="B832"/>
      <c r="C832"/>
      <c r="D832" s="73"/>
      <c r="E832"/>
      <c r="F832"/>
      <c r="G832"/>
      <c r="H832"/>
      <c r="I832"/>
      <c r="J832"/>
      <c r="K832"/>
      <c r="L832"/>
      <c r="M832"/>
      <c r="N832"/>
    </row>
    <row r="833" spans="1:14" s="45" customFormat="1" ht="14.25" x14ac:dyDescent="0.2">
      <c r="A833" s="72"/>
      <c r="B833"/>
      <c r="C833"/>
      <c r="D833" s="73"/>
      <c r="E833"/>
      <c r="F833"/>
      <c r="G833"/>
      <c r="H833"/>
      <c r="I833"/>
      <c r="J833"/>
      <c r="K833"/>
      <c r="L833"/>
      <c r="M833"/>
      <c r="N833"/>
    </row>
    <row r="834" spans="1:14" s="45" customFormat="1" ht="14.25" x14ac:dyDescent="0.2">
      <c r="A834" s="72"/>
      <c r="B834"/>
      <c r="C834"/>
      <c r="D834" s="73"/>
      <c r="E834"/>
      <c r="F834"/>
      <c r="G834"/>
      <c r="H834"/>
      <c r="I834"/>
      <c r="J834"/>
      <c r="K834"/>
      <c r="L834"/>
      <c r="M834"/>
      <c r="N834"/>
    </row>
    <row r="835" spans="1:14" s="45" customFormat="1" ht="14.25" x14ac:dyDescent="0.2">
      <c r="A835" s="72"/>
      <c r="B835"/>
      <c r="C835"/>
      <c r="D835" s="73"/>
      <c r="E835"/>
      <c r="F835"/>
      <c r="G835"/>
      <c r="H835"/>
      <c r="I835"/>
      <c r="J835"/>
      <c r="K835"/>
      <c r="L835"/>
      <c r="M835"/>
      <c r="N835"/>
    </row>
    <row r="836" spans="1:14" s="45" customFormat="1" ht="14.25" x14ac:dyDescent="0.2">
      <c r="A836" s="72"/>
      <c r="B836"/>
      <c r="C836"/>
      <c r="D836" s="73"/>
      <c r="E836"/>
      <c r="F836"/>
      <c r="G836"/>
      <c r="H836"/>
      <c r="I836"/>
      <c r="J836"/>
      <c r="K836"/>
      <c r="L836"/>
      <c r="M836"/>
      <c r="N836"/>
    </row>
    <row r="837" spans="1:14" s="45" customFormat="1" ht="14.25" x14ac:dyDescent="0.2">
      <c r="A837" s="72"/>
      <c r="B837"/>
      <c r="C837"/>
      <c r="D837" s="73"/>
      <c r="E837"/>
      <c r="F837"/>
      <c r="G837"/>
      <c r="H837"/>
      <c r="I837"/>
      <c r="J837"/>
      <c r="K837"/>
      <c r="L837"/>
      <c r="M837"/>
      <c r="N837"/>
    </row>
    <row r="838" spans="1:14" s="45" customFormat="1" ht="14.25" x14ac:dyDescent="0.2">
      <c r="A838" s="72"/>
      <c r="B838"/>
      <c r="C838"/>
      <c r="D838" s="73"/>
      <c r="E838"/>
      <c r="F838"/>
      <c r="G838"/>
      <c r="H838"/>
      <c r="I838"/>
      <c r="J838"/>
      <c r="K838"/>
      <c r="L838"/>
      <c r="M838"/>
      <c r="N838"/>
    </row>
    <row r="839" spans="1:14" s="45" customFormat="1" ht="14.25" x14ac:dyDescent="0.2">
      <c r="A839" s="72"/>
      <c r="B839"/>
      <c r="C839"/>
      <c r="D839" s="73"/>
      <c r="E839"/>
      <c r="F839"/>
      <c r="G839"/>
      <c r="H839"/>
      <c r="I839"/>
      <c r="J839"/>
      <c r="K839"/>
      <c r="L839"/>
      <c r="M839"/>
      <c r="N839"/>
    </row>
    <row r="840" spans="1:14" s="45" customFormat="1" ht="14.25" x14ac:dyDescent="0.2">
      <c r="A840" s="72"/>
      <c r="B840"/>
      <c r="C840"/>
      <c r="D840" s="73"/>
      <c r="E840"/>
      <c r="F840"/>
      <c r="G840"/>
      <c r="H840"/>
      <c r="I840"/>
      <c r="J840"/>
      <c r="K840"/>
      <c r="L840"/>
      <c r="M840"/>
      <c r="N840"/>
    </row>
    <row r="841" spans="1:14" s="45" customFormat="1" ht="14.25" x14ac:dyDescent="0.2">
      <c r="A841" s="72"/>
      <c r="B841"/>
      <c r="C841"/>
      <c r="D841" s="73"/>
      <c r="E841"/>
      <c r="F841"/>
      <c r="G841"/>
      <c r="H841"/>
      <c r="I841"/>
      <c r="J841"/>
      <c r="K841"/>
      <c r="L841"/>
      <c r="M841"/>
      <c r="N841"/>
    </row>
    <row r="842" spans="1:14" s="45" customFormat="1" ht="14.25" x14ac:dyDescent="0.2">
      <c r="A842" s="72"/>
      <c r="B842"/>
      <c r="C842"/>
      <c r="D842" s="73"/>
      <c r="E842"/>
      <c r="F842"/>
      <c r="G842"/>
      <c r="H842"/>
      <c r="I842"/>
      <c r="J842"/>
      <c r="K842"/>
      <c r="L842"/>
      <c r="M842"/>
      <c r="N842"/>
    </row>
    <row r="843" spans="1:14" s="45" customFormat="1" ht="14.25" x14ac:dyDescent="0.2">
      <c r="A843" s="72"/>
      <c r="B843"/>
      <c r="C843"/>
      <c r="D843" s="73"/>
      <c r="E843"/>
      <c r="F843"/>
      <c r="G843"/>
      <c r="H843"/>
      <c r="I843"/>
      <c r="J843"/>
      <c r="K843"/>
      <c r="L843"/>
      <c r="M843"/>
      <c r="N843"/>
    </row>
    <row r="844" spans="1:14" s="45" customFormat="1" ht="14.25" x14ac:dyDescent="0.2">
      <c r="A844" s="72"/>
      <c r="B844"/>
      <c r="C844"/>
      <c r="D844" s="73"/>
      <c r="E844"/>
      <c r="F844"/>
      <c r="G844"/>
      <c r="H844"/>
      <c r="I844"/>
      <c r="J844"/>
      <c r="K844"/>
      <c r="L844"/>
      <c r="M844"/>
      <c r="N844"/>
    </row>
    <row r="845" spans="1:14" s="45" customFormat="1" ht="14.25" x14ac:dyDescent="0.2">
      <c r="A845" s="72"/>
      <c r="B845"/>
      <c r="C845"/>
      <c r="D845" s="73"/>
      <c r="E845"/>
      <c r="F845"/>
      <c r="G845"/>
      <c r="H845"/>
      <c r="I845"/>
      <c r="J845"/>
      <c r="K845"/>
      <c r="L845"/>
      <c r="M845"/>
      <c r="N845"/>
    </row>
    <row r="846" spans="1:14" s="45" customFormat="1" ht="14.25" x14ac:dyDescent="0.2">
      <c r="A846" s="72"/>
      <c r="B846"/>
      <c r="C846"/>
      <c r="D846" s="73"/>
      <c r="E846"/>
      <c r="F846"/>
      <c r="G846"/>
      <c r="H846"/>
      <c r="I846"/>
      <c r="J846"/>
      <c r="K846"/>
      <c r="L846"/>
      <c r="M846"/>
      <c r="N846"/>
    </row>
    <row r="847" spans="1:14" s="45" customFormat="1" ht="14.25" x14ac:dyDescent="0.2">
      <c r="A847" s="72"/>
      <c r="B847"/>
      <c r="C847"/>
      <c r="D847" s="73"/>
      <c r="E847"/>
      <c r="F847"/>
      <c r="G847"/>
      <c r="H847"/>
      <c r="I847"/>
      <c r="J847"/>
      <c r="K847"/>
      <c r="L847"/>
      <c r="M847"/>
      <c r="N847"/>
    </row>
    <row r="848" spans="1:14" s="45" customFormat="1" ht="14.25" x14ac:dyDescent="0.2">
      <c r="A848" s="72"/>
      <c r="B848"/>
      <c r="C848"/>
      <c r="D848" s="73"/>
      <c r="E848"/>
      <c r="F848"/>
      <c r="G848"/>
      <c r="H848"/>
      <c r="I848"/>
      <c r="J848"/>
      <c r="K848"/>
      <c r="L848"/>
      <c r="M848"/>
      <c r="N848"/>
    </row>
    <row r="849" spans="1:14" s="45" customFormat="1" ht="14.25" x14ac:dyDescent="0.2">
      <c r="A849" s="72"/>
      <c r="B849"/>
      <c r="C849"/>
      <c r="D849" s="73"/>
      <c r="E849"/>
      <c r="F849"/>
      <c r="G849"/>
      <c r="H849"/>
      <c r="I849"/>
      <c r="J849"/>
      <c r="K849"/>
      <c r="L849"/>
      <c r="M849"/>
      <c r="N849"/>
    </row>
    <row r="850" spans="1:14" s="45" customFormat="1" ht="14.25" x14ac:dyDescent="0.2">
      <c r="A850" s="72"/>
      <c r="B850"/>
      <c r="C850"/>
      <c r="D850" s="73"/>
      <c r="E850"/>
      <c r="F850"/>
      <c r="G850"/>
      <c r="H850"/>
      <c r="I850"/>
      <c r="J850"/>
      <c r="K850"/>
      <c r="L850"/>
      <c r="M850"/>
      <c r="N850"/>
    </row>
    <row r="851" spans="1:14" s="45" customFormat="1" ht="14.25" x14ac:dyDescent="0.2">
      <c r="A851" s="72"/>
      <c r="B851"/>
      <c r="C851"/>
      <c r="D851" s="73"/>
      <c r="E851"/>
      <c r="F851"/>
      <c r="G851"/>
      <c r="H851"/>
      <c r="I851"/>
      <c r="J851"/>
      <c r="K851"/>
      <c r="L851"/>
      <c r="M851"/>
      <c r="N851"/>
    </row>
    <row r="852" spans="1:14" s="45" customFormat="1" ht="14.25" x14ac:dyDescent="0.2">
      <c r="A852" s="72"/>
      <c r="B852"/>
      <c r="C852"/>
      <c r="D852" s="73"/>
      <c r="E852"/>
      <c r="F852"/>
      <c r="G852"/>
      <c r="H852"/>
      <c r="I852"/>
      <c r="J852"/>
      <c r="K852"/>
      <c r="L852"/>
      <c r="M852"/>
      <c r="N852"/>
    </row>
    <row r="853" spans="1:14" s="45" customFormat="1" ht="14.25" x14ac:dyDescent="0.2">
      <c r="A853" s="72"/>
      <c r="B853"/>
      <c r="C853"/>
      <c r="D853" s="73"/>
      <c r="E853"/>
      <c r="F853"/>
      <c r="G853"/>
      <c r="H853"/>
      <c r="I853"/>
      <c r="J853"/>
      <c r="K853"/>
      <c r="L853"/>
      <c r="M853"/>
      <c r="N853"/>
    </row>
    <row r="854" spans="1:14" s="45" customFormat="1" ht="14.25" x14ac:dyDescent="0.2">
      <c r="A854" s="72"/>
      <c r="B854"/>
      <c r="C854"/>
      <c r="D854" s="73"/>
      <c r="E854"/>
      <c r="F854"/>
      <c r="G854"/>
      <c r="H854"/>
      <c r="I854"/>
      <c r="J854"/>
      <c r="K854"/>
      <c r="L854"/>
      <c r="M854"/>
      <c r="N854"/>
    </row>
    <row r="855" spans="1:14" s="45" customFormat="1" ht="14.25" x14ac:dyDescent="0.2">
      <c r="A855" s="72"/>
      <c r="B855"/>
      <c r="C855"/>
      <c r="D855" s="73"/>
      <c r="E855"/>
      <c r="F855"/>
      <c r="G855"/>
      <c r="H855"/>
      <c r="I855"/>
      <c r="J855"/>
      <c r="K855"/>
      <c r="L855"/>
      <c r="M855"/>
      <c r="N855"/>
    </row>
    <row r="856" spans="1:14" s="45" customFormat="1" ht="14.25" x14ac:dyDescent="0.2">
      <c r="A856" s="72"/>
      <c r="B856"/>
      <c r="C856"/>
      <c r="D856" s="73"/>
      <c r="E856"/>
      <c r="F856"/>
      <c r="G856"/>
      <c r="H856"/>
      <c r="I856"/>
      <c r="J856"/>
      <c r="K856"/>
      <c r="L856"/>
      <c r="M856"/>
      <c r="N856"/>
    </row>
    <row r="857" spans="1:14" s="45" customFormat="1" ht="14.25" x14ac:dyDescent="0.2">
      <c r="A857" s="72"/>
      <c r="B857"/>
      <c r="C857"/>
      <c r="D857" s="73"/>
      <c r="E857"/>
      <c r="F857"/>
      <c r="G857"/>
      <c r="H857"/>
      <c r="I857"/>
      <c r="J857"/>
      <c r="K857"/>
      <c r="L857"/>
      <c r="M857"/>
      <c r="N857"/>
    </row>
    <row r="858" spans="1:14" s="45" customFormat="1" ht="14.25" x14ac:dyDescent="0.2">
      <c r="A858" s="72"/>
      <c r="B858"/>
      <c r="C858"/>
      <c r="D858" s="73"/>
      <c r="E858"/>
      <c r="F858"/>
      <c r="G858"/>
      <c r="H858"/>
      <c r="I858"/>
      <c r="J858"/>
      <c r="K858"/>
      <c r="L858"/>
      <c r="M858"/>
      <c r="N858"/>
    </row>
    <row r="859" spans="1:14" s="45" customFormat="1" ht="14.25" x14ac:dyDescent="0.2">
      <c r="A859" s="72"/>
      <c r="B859"/>
      <c r="C859"/>
      <c r="D859" s="73"/>
      <c r="E859"/>
      <c r="F859"/>
      <c r="G859"/>
      <c r="H859"/>
      <c r="I859"/>
      <c r="J859"/>
      <c r="K859"/>
      <c r="L859"/>
      <c r="M859"/>
      <c r="N859"/>
    </row>
    <row r="860" spans="1:14" s="45" customFormat="1" ht="14.25" x14ac:dyDescent="0.2">
      <c r="A860" s="72"/>
      <c r="B860"/>
      <c r="C860"/>
      <c r="D860" s="73"/>
      <c r="E860"/>
      <c r="F860"/>
      <c r="G860"/>
      <c r="H860"/>
      <c r="I860"/>
      <c r="J860"/>
      <c r="K860"/>
      <c r="L860"/>
      <c r="M860"/>
      <c r="N860"/>
    </row>
    <row r="861" spans="1:14" s="45" customFormat="1" ht="14.25" x14ac:dyDescent="0.2">
      <c r="A861" s="72"/>
      <c r="B861"/>
      <c r="C861"/>
      <c r="D861" s="73"/>
      <c r="E861"/>
      <c r="F861"/>
      <c r="G861"/>
      <c r="H861"/>
      <c r="I861"/>
      <c r="J861"/>
      <c r="K861"/>
      <c r="L861"/>
      <c r="M861"/>
      <c r="N861"/>
    </row>
    <row r="862" spans="1:14" s="45" customFormat="1" ht="14.25" x14ac:dyDescent="0.2">
      <c r="A862" s="72"/>
      <c r="B862"/>
      <c r="C862"/>
      <c r="D862" s="73"/>
      <c r="E862"/>
      <c r="F862"/>
      <c r="G862"/>
      <c r="H862"/>
      <c r="I862"/>
      <c r="J862"/>
      <c r="K862"/>
      <c r="L862"/>
      <c r="M862"/>
      <c r="N862"/>
    </row>
    <row r="863" spans="1:14" s="45" customFormat="1" ht="14.25" x14ac:dyDescent="0.2">
      <c r="A863" s="72"/>
      <c r="B863"/>
      <c r="C863"/>
      <c r="D863" s="73"/>
      <c r="E863"/>
      <c r="F863"/>
      <c r="G863"/>
      <c r="H863"/>
      <c r="I863"/>
      <c r="J863"/>
      <c r="K863"/>
      <c r="L863"/>
      <c r="M863"/>
      <c r="N863"/>
    </row>
    <row r="864" spans="1:14" s="45" customFormat="1" ht="14.25" x14ac:dyDescent="0.2">
      <c r="A864" s="72"/>
      <c r="B864"/>
      <c r="C864"/>
      <c r="D864" s="73"/>
      <c r="E864"/>
      <c r="F864"/>
      <c r="G864"/>
      <c r="H864"/>
      <c r="I864"/>
      <c r="J864"/>
      <c r="K864"/>
      <c r="L864"/>
      <c r="M864"/>
      <c r="N864"/>
    </row>
    <row r="865" spans="1:14" s="45" customFormat="1" ht="14.25" x14ac:dyDescent="0.2">
      <c r="A865" s="72"/>
      <c r="B865"/>
      <c r="C865"/>
      <c r="D865" s="73"/>
      <c r="E865"/>
      <c r="F865"/>
      <c r="G865"/>
      <c r="H865"/>
      <c r="I865"/>
      <c r="J865"/>
      <c r="K865"/>
      <c r="L865"/>
      <c r="M865"/>
      <c r="N865"/>
    </row>
    <row r="866" spans="1:14" s="45" customFormat="1" ht="14.25" x14ac:dyDescent="0.2">
      <c r="A866" s="72"/>
      <c r="B866"/>
      <c r="C866"/>
      <c r="D866" s="73"/>
      <c r="E866"/>
      <c r="F866"/>
      <c r="G866"/>
      <c r="H866"/>
      <c r="I866"/>
      <c r="J866"/>
      <c r="K866"/>
      <c r="L866"/>
      <c r="M866"/>
      <c r="N866"/>
    </row>
    <row r="867" spans="1:14" s="45" customFormat="1" ht="14.25" x14ac:dyDescent="0.2">
      <c r="A867" s="72"/>
      <c r="B867"/>
      <c r="C867"/>
      <c r="D867" s="73"/>
      <c r="E867"/>
      <c r="F867"/>
      <c r="G867"/>
      <c r="H867"/>
      <c r="I867"/>
      <c r="J867"/>
      <c r="K867"/>
      <c r="L867"/>
      <c r="M867"/>
      <c r="N867"/>
    </row>
    <row r="868" spans="1:14" s="45" customFormat="1" ht="14.25" x14ac:dyDescent="0.2">
      <c r="A868" s="72"/>
      <c r="B868"/>
      <c r="C868"/>
      <c r="D868" s="73"/>
      <c r="E868"/>
      <c r="F868"/>
      <c r="G868"/>
      <c r="H868"/>
      <c r="I868"/>
      <c r="J868"/>
      <c r="K868"/>
      <c r="L868"/>
      <c r="M868"/>
      <c r="N868"/>
    </row>
    <row r="869" spans="1:14" s="45" customFormat="1" ht="14.25" x14ac:dyDescent="0.2">
      <c r="A869" s="72"/>
      <c r="B869"/>
      <c r="C869"/>
      <c r="D869" s="73"/>
      <c r="E869"/>
      <c r="F869"/>
      <c r="G869"/>
      <c r="H869"/>
      <c r="I869"/>
      <c r="J869"/>
      <c r="K869"/>
      <c r="L869"/>
      <c r="M869"/>
      <c r="N869"/>
    </row>
    <row r="870" spans="1:14" s="45" customFormat="1" ht="14.25" x14ac:dyDescent="0.2">
      <c r="A870" s="72"/>
      <c r="B870"/>
      <c r="C870"/>
      <c r="D870" s="73"/>
      <c r="E870"/>
      <c r="F870"/>
      <c r="G870"/>
      <c r="H870"/>
      <c r="I870"/>
      <c r="J870"/>
      <c r="K870"/>
      <c r="L870"/>
      <c r="M870"/>
      <c r="N870"/>
    </row>
    <row r="871" spans="1:14" s="45" customFormat="1" ht="14.25" x14ac:dyDescent="0.2">
      <c r="A871" s="72"/>
      <c r="B871"/>
      <c r="C871"/>
      <c r="D871" s="73"/>
      <c r="E871"/>
      <c r="F871"/>
      <c r="G871"/>
      <c r="H871"/>
      <c r="I871"/>
      <c r="J871"/>
      <c r="K871"/>
      <c r="L871"/>
      <c r="M871"/>
      <c r="N871"/>
    </row>
    <row r="872" spans="1:14" s="45" customFormat="1" ht="14.25" x14ac:dyDescent="0.2">
      <c r="A872" s="72"/>
      <c r="B872"/>
      <c r="C872"/>
      <c r="D872" s="73"/>
      <c r="E872"/>
      <c r="F872"/>
      <c r="G872"/>
      <c r="H872"/>
      <c r="I872"/>
      <c r="J872"/>
      <c r="K872"/>
      <c r="L872"/>
      <c r="M872"/>
      <c r="N872"/>
    </row>
    <row r="873" spans="1:14" s="45" customFormat="1" ht="14.25" x14ac:dyDescent="0.2">
      <c r="A873" s="72"/>
      <c r="B873"/>
      <c r="C873"/>
      <c r="D873" s="73"/>
      <c r="E873"/>
      <c r="F873"/>
      <c r="G873"/>
      <c r="H873"/>
      <c r="I873"/>
      <c r="J873"/>
      <c r="K873"/>
      <c r="L873"/>
      <c r="M873"/>
      <c r="N873"/>
    </row>
    <row r="874" spans="1:14" s="45" customFormat="1" ht="14.25" x14ac:dyDescent="0.2">
      <c r="A874" s="72"/>
      <c r="B874"/>
      <c r="C874"/>
      <c r="D874" s="73"/>
      <c r="E874"/>
      <c r="F874"/>
      <c r="G874"/>
      <c r="H874"/>
      <c r="I874"/>
      <c r="J874"/>
      <c r="K874"/>
      <c r="L874"/>
      <c r="M874"/>
      <c r="N874"/>
    </row>
    <row r="875" spans="1:14" s="45" customFormat="1" ht="14.25" x14ac:dyDescent="0.2">
      <c r="A875" s="72"/>
      <c r="B875"/>
      <c r="C875"/>
      <c r="D875" s="73"/>
      <c r="E875"/>
      <c r="F875"/>
      <c r="G875"/>
      <c r="H875"/>
      <c r="I875"/>
      <c r="J875"/>
      <c r="K875"/>
      <c r="L875"/>
      <c r="M875"/>
      <c r="N875"/>
    </row>
    <row r="876" spans="1:14" s="45" customFormat="1" ht="14.25" x14ac:dyDescent="0.2">
      <c r="A876" s="72"/>
      <c r="B876"/>
      <c r="C876"/>
      <c r="D876" s="73"/>
      <c r="E876"/>
      <c r="F876"/>
      <c r="G876"/>
      <c r="H876"/>
      <c r="I876"/>
      <c r="J876"/>
      <c r="K876"/>
      <c r="L876"/>
      <c r="M876"/>
      <c r="N876"/>
    </row>
    <row r="877" spans="1:14" s="45" customFormat="1" ht="14.25" x14ac:dyDescent="0.2">
      <c r="A877" s="72"/>
      <c r="B877"/>
      <c r="C877"/>
      <c r="D877" s="73"/>
      <c r="E877"/>
      <c r="F877"/>
      <c r="G877"/>
      <c r="H877"/>
      <c r="I877"/>
      <c r="J877"/>
      <c r="K877"/>
      <c r="L877"/>
      <c r="M877"/>
      <c r="N877"/>
    </row>
    <row r="878" spans="1:14" s="45" customFormat="1" ht="14.25" x14ac:dyDescent="0.2">
      <c r="A878" s="72"/>
      <c r="B878"/>
      <c r="C878"/>
      <c r="D878" s="73"/>
      <c r="E878"/>
      <c r="F878"/>
      <c r="G878"/>
      <c r="H878"/>
      <c r="I878"/>
      <c r="J878"/>
      <c r="K878"/>
      <c r="L878"/>
      <c r="M878"/>
      <c r="N878"/>
    </row>
    <row r="879" spans="1:14" s="45" customFormat="1" ht="14.25" x14ac:dyDescent="0.2">
      <c r="A879" s="72"/>
      <c r="B879"/>
      <c r="C879"/>
      <c r="D879" s="73"/>
      <c r="E879"/>
      <c r="F879"/>
      <c r="G879"/>
      <c r="H879"/>
      <c r="I879"/>
      <c r="J879"/>
      <c r="K879"/>
      <c r="L879"/>
      <c r="M879"/>
      <c r="N879"/>
    </row>
    <row r="880" spans="1:14" s="45" customFormat="1" ht="14.25" x14ac:dyDescent="0.2">
      <c r="A880" s="72"/>
      <c r="B880"/>
      <c r="C880"/>
      <c r="D880" s="73"/>
      <c r="E880"/>
      <c r="F880"/>
      <c r="G880"/>
      <c r="H880"/>
      <c r="I880"/>
      <c r="J880"/>
      <c r="K880"/>
      <c r="L880"/>
      <c r="M880"/>
      <c r="N880"/>
    </row>
    <row r="881" spans="1:14" s="45" customFormat="1" ht="14.25" x14ac:dyDescent="0.2">
      <c r="A881" s="72"/>
      <c r="B881"/>
      <c r="C881"/>
      <c r="D881" s="73"/>
      <c r="E881"/>
      <c r="F881"/>
      <c r="G881"/>
      <c r="H881"/>
      <c r="I881"/>
      <c r="J881"/>
      <c r="K881"/>
      <c r="L881"/>
      <c r="M881"/>
      <c r="N881"/>
    </row>
    <row r="882" spans="1:14" s="45" customFormat="1" ht="14.25" x14ac:dyDescent="0.2">
      <c r="A882" s="72"/>
      <c r="B882"/>
      <c r="C882"/>
      <c r="D882" s="73"/>
      <c r="E882"/>
      <c r="F882"/>
      <c r="G882"/>
      <c r="H882"/>
      <c r="I882"/>
      <c r="J882"/>
      <c r="K882"/>
      <c r="L882"/>
      <c r="M882"/>
      <c r="N882"/>
    </row>
    <row r="883" spans="1:14" s="45" customFormat="1" ht="14.25" x14ac:dyDescent="0.2">
      <c r="A883" s="72"/>
      <c r="B883"/>
      <c r="C883"/>
      <c r="D883" s="73"/>
      <c r="E883"/>
      <c r="F883"/>
      <c r="G883"/>
      <c r="H883"/>
      <c r="I883"/>
      <c r="J883"/>
      <c r="K883"/>
      <c r="L883"/>
      <c r="M883"/>
      <c r="N883"/>
    </row>
    <row r="884" spans="1:14" s="45" customFormat="1" ht="14.25" x14ac:dyDescent="0.2">
      <c r="A884" s="72"/>
      <c r="B884"/>
      <c r="C884"/>
      <c r="D884" s="73"/>
      <c r="E884"/>
      <c r="F884"/>
      <c r="G884"/>
      <c r="H884"/>
      <c r="I884"/>
      <c r="J884"/>
      <c r="K884"/>
      <c r="L884"/>
      <c r="M884"/>
      <c r="N884"/>
    </row>
    <row r="885" spans="1:14" s="45" customFormat="1" ht="14.25" x14ac:dyDescent="0.2">
      <c r="A885" s="72"/>
      <c r="B885"/>
      <c r="C885"/>
      <c r="D885" s="73"/>
      <c r="E885"/>
      <c r="F885"/>
      <c r="G885"/>
      <c r="H885"/>
      <c r="I885"/>
      <c r="J885"/>
      <c r="K885"/>
      <c r="L885"/>
      <c r="M885"/>
      <c r="N885"/>
    </row>
    <row r="886" spans="1:14" s="45" customFormat="1" ht="14.25" x14ac:dyDescent="0.2">
      <c r="A886" s="72"/>
      <c r="B886"/>
      <c r="C886"/>
      <c r="D886" s="73"/>
      <c r="E886"/>
      <c r="F886"/>
      <c r="G886"/>
      <c r="H886"/>
      <c r="I886"/>
      <c r="J886"/>
      <c r="K886"/>
      <c r="L886"/>
      <c r="M886"/>
      <c r="N886"/>
    </row>
    <row r="887" spans="1:14" s="45" customFormat="1" ht="14.25" x14ac:dyDescent="0.2">
      <c r="A887" s="72"/>
      <c r="B887"/>
      <c r="C887"/>
      <c r="D887" s="73"/>
      <c r="E887"/>
      <c r="F887"/>
      <c r="G887"/>
      <c r="H887"/>
      <c r="I887"/>
      <c r="J887"/>
      <c r="K887"/>
      <c r="L887"/>
      <c r="M887"/>
      <c r="N887"/>
    </row>
    <row r="888" spans="1:14" s="45" customFormat="1" ht="14.25" x14ac:dyDescent="0.2">
      <c r="A888" s="72"/>
      <c r="B888"/>
      <c r="C888"/>
      <c r="D888" s="73"/>
      <c r="E888"/>
      <c r="F888"/>
      <c r="G888"/>
      <c r="H888"/>
      <c r="I888"/>
      <c r="J888"/>
      <c r="K888"/>
      <c r="L888"/>
      <c r="M888"/>
      <c r="N888"/>
    </row>
    <row r="889" spans="1:14" s="45" customFormat="1" ht="14.25" x14ac:dyDescent="0.2">
      <c r="A889" s="72"/>
      <c r="B889"/>
      <c r="C889"/>
      <c r="D889" s="73"/>
      <c r="E889"/>
      <c r="F889"/>
      <c r="G889"/>
      <c r="H889"/>
      <c r="I889"/>
      <c r="J889"/>
      <c r="K889"/>
      <c r="L889"/>
      <c r="M889"/>
      <c r="N889"/>
    </row>
    <row r="890" spans="1:14" s="45" customFormat="1" ht="14.25" x14ac:dyDescent="0.2">
      <c r="A890" s="72"/>
      <c r="B890"/>
      <c r="C890"/>
      <c r="D890" s="73"/>
      <c r="E890"/>
      <c r="F890"/>
      <c r="G890"/>
      <c r="H890"/>
      <c r="I890"/>
      <c r="J890"/>
      <c r="K890"/>
      <c r="L890"/>
      <c r="M890"/>
      <c r="N890"/>
    </row>
    <row r="891" spans="1:14" s="45" customFormat="1" ht="14.25" x14ac:dyDescent="0.2">
      <c r="A891" s="72"/>
      <c r="B891"/>
      <c r="C891"/>
      <c r="D891" s="73"/>
      <c r="E891"/>
      <c r="F891"/>
      <c r="G891"/>
      <c r="H891"/>
      <c r="I891"/>
      <c r="J891"/>
      <c r="K891"/>
      <c r="L891"/>
      <c r="M891"/>
      <c r="N891"/>
    </row>
    <row r="892" spans="1:14" s="45" customFormat="1" ht="14.25" x14ac:dyDescent="0.2">
      <c r="A892" s="72"/>
      <c r="B892"/>
      <c r="C892"/>
      <c r="D892" s="73"/>
      <c r="E892"/>
      <c r="F892"/>
      <c r="G892"/>
      <c r="H892"/>
      <c r="I892"/>
      <c r="J892"/>
      <c r="K892"/>
      <c r="L892"/>
      <c r="M892"/>
      <c r="N892"/>
    </row>
    <row r="893" spans="1:14" s="45" customFormat="1" ht="14.25" x14ac:dyDescent="0.2">
      <c r="A893" s="72"/>
      <c r="B893"/>
      <c r="C893"/>
      <c r="D893" s="73"/>
      <c r="E893"/>
      <c r="F893"/>
      <c r="G893"/>
      <c r="H893"/>
      <c r="I893"/>
      <c r="J893"/>
      <c r="K893"/>
      <c r="L893"/>
      <c r="M893"/>
      <c r="N893"/>
    </row>
    <row r="894" spans="1:14" s="45" customFormat="1" ht="14.25" x14ac:dyDescent="0.2">
      <c r="A894" s="72"/>
      <c r="B894"/>
      <c r="C894"/>
      <c r="D894" s="73"/>
      <c r="E894"/>
      <c r="F894"/>
      <c r="G894"/>
      <c r="H894"/>
      <c r="I894"/>
      <c r="J894"/>
      <c r="K894"/>
      <c r="L894"/>
      <c r="M894"/>
      <c r="N894"/>
    </row>
    <row r="895" spans="1:14" s="45" customFormat="1" ht="14.25" x14ac:dyDescent="0.2">
      <c r="A895" s="72"/>
      <c r="B895"/>
      <c r="C895"/>
      <c r="D895" s="73"/>
      <c r="E895"/>
      <c r="F895"/>
      <c r="G895"/>
      <c r="H895"/>
      <c r="I895"/>
      <c r="J895"/>
      <c r="K895"/>
      <c r="L895"/>
      <c r="M895"/>
      <c r="N895"/>
    </row>
    <row r="896" spans="1:14" s="45" customFormat="1" ht="14.25" x14ac:dyDescent="0.2">
      <c r="A896" s="72"/>
      <c r="B896"/>
      <c r="C896"/>
      <c r="D896" s="73"/>
      <c r="E896"/>
      <c r="F896"/>
      <c r="G896"/>
      <c r="H896"/>
      <c r="I896"/>
      <c r="J896"/>
      <c r="K896"/>
      <c r="L896"/>
      <c r="M896"/>
      <c r="N896"/>
    </row>
    <row r="897" spans="1:14" s="45" customFormat="1" ht="14.25" x14ac:dyDescent="0.2">
      <c r="A897" s="72"/>
      <c r="B897"/>
      <c r="C897"/>
      <c r="D897" s="73"/>
      <c r="E897"/>
      <c r="F897"/>
      <c r="G897"/>
      <c r="H897"/>
      <c r="I897"/>
      <c r="J897"/>
      <c r="K897"/>
      <c r="L897"/>
      <c r="M897"/>
      <c r="N897"/>
    </row>
    <row r="898" spans="1:14" s="45" customFormat="1" ht="14.25" x14ac:dyDescent="0.2">
      <c r="A898" s="72"/>
      <c r="B898"/>
      <c r="C898"/>
      <c r="D898" s="73"/>
      <c r="E898"/>
      <c r="F898"/>
      <c r="G898"/>
      <c r="H898"/>
      <c r="I898"/>
      <c r="J898"/>
      <c r="K898"/>
      <c r="L898"/>
      <c r="M898"/>
      <c r="N898"/>
    </row>
    <row r="899" spans="1:14" s="45" customFormat="1" ht="14.25" x14ac:dyDescent="0.2">
      <c r="A899" s="72"/>
      <c r="B899"/>
      <c r="C899"/>
      <c r="D899" s="73"/>
      <c r="E899"/>
      <c r="F899"/>
      <c r="G899"/>
      <c r="H899"/>
      <c r="I899"/>
      <c r="J899"/>
      <c r="K899"/>
      <c r="L899"/>
      <c r="M899"/>
      <c r="N899"/>
    </row>
    <row r="900" spans="1:14" s="45" customFormat="1" ht="14.25" x14ac:dyDescent="0.2">
      <c r="A900" s="72"/>
      <c r="B900"/>
      <c r="C900"/>
      <c r="D900" s="73"/>
      <c r="E900"/>
      <c r="F900"/>
      <c r="G900"/>
      <c r="H900"/>
      <c r="I900"/>
      <c r="J900"/>
      <c r="K900"/>
      <c r="L900"/>
      <c r="M900"/>
      <c r="N900"/>
    </row>
    <row r="901" spans="1:14" s="45" customFormat="1" ht="14.25" x14ac:dyDescent="0.2">
      <c r="A901" s="72"/>
      <c r="B901"/>
      <c r="C901"/>
      <c r="D901" s="73"/>
      <c r="E901"/>
      <c r="F901"/>
      <c r="G901"/>
      <c r="H901"/>
      <c r="I901"/>
      <c r="J901"/>
      <c r="K901"/>
      <c r="L901"/>
      <c r="M901"/>
      <c r="N901"/>
    </row>
    <row r="902" spans="1:14" s="45" customFormat="1" ht="14.25" x14ac:dyDescent="0.2">
      <c r="A902" s="72"/>
      <c r="B902"/>
      <c r="C902"/>
      <c r="D902" s="73"/>
      <c r="E902"/>
      <c r="F902"/>
      <c r="G902"/>
      <c r="H902"/>
      <c r="I902"/>
      <c r="J902"/>
      <c r="K902"/>
      <c r="L902"/>
      <c r="M902"/>
      <c r="N902"/>
    </row>
    <row r="903" spans="1:14" s="45" customFormat="1" ht="14.25" x14ac:dyDescent="0.2">
      <c r="A903" s="72"/>
      <c r="B903"/>
      <c r="C903"/>
      <c r="D903" s="73"/>
      <c r="E903"/>
      <c r="F903"/>
      <c r="G903"/>
      <c r="H903"/>
      <c r="I903"/>
      <c r="J903"/>
      <c r="K903"/>
      <c r="L903"/>
      <c r="M903"/>
      <c r="N903"/>
    </row>
    <row r="904" spans="1:14" s="45" customFormat="1" ht="14.25" x14ac:dyDescent="0.2">
      <c r="A904" s="72"/>
      <c r="B904"/>
      <c r="C904"/>
      <c r="D904" s="73"/>
      <c r="E904"/>
      <c r="F904"/>
      <c r="G904"/>
      <c r="H904"/>
      <c r="I904"/>
      <c r="J904"/>
      <c r="K904"/>
      <c r="L904"/>
      <c r="M904"/>
      <c r="N904"/>
    </row>
    <row r="905" spans="1:14" s="45" customFormat="1" ht="14.25" x14ac:dyDescent="0.2">
      <c r="A905" s="72"/>
      <c r="B905"/>
      <c r="C905"/>
      <c r="D905" s="73"/>
      <c r="E905"/>
      <c r="F905"/>
      <c r="G905"/>
      <c r="H905"/>
      <c r="I905"/>
      <c r="J905"/>
      <c r="K905"/>
      <c r="L905"/>
      <c r="M905"/>
      <c r="N905"/>
    </row>
    <row r="906" spans="1:14" s="45" customFormat="1" ht="14.25" x14ac:dyDescent="0.2">
      <c r="A906" s="72"/>
      <c r="B906"/>
      <c r="C906"/>
      <c r="D906" s="73"/>
      <c r="E906"/>
      <c r="F906"/>
      <c r="G906"/>
      <c r="H906"/>
      <c r="I906"/>
      <c r="J906"/>
      <c r="K906"/>
      <c r="L906"/>
      <c r="M906"/>
      <c r="N906"/>
    </row>
    <row r="907" spans="1:14" s="45" customFormat="1" ht="14.25" x14ac:dyDescent="0.2">
      <c r="A907" s="72"/>
      <c r="B907"/>
      <c r="C907"/>
      <c r="D907" s="73"/>
      <c r="E907"/>
      <c r="F907"/>
      <c r="G907"/>
      <c r="H907"/>
      <c r="I907"/>
      <c r="J907"/>
      <c r="K907"/>
      <c r="L907"/>
      <c r="M907"/>
      <c r="N907"/>
    </row>
    <row r="908" spans="1:14" s="45" customFormat="1" ht="14.25" x14ac:dyDescent="0.2">
      <c r="A908" s="72"/>
      <c r="B908"/>
      <c r="C908"/>
      <c r="D908" s="73"/>
      <c r="E908"/>
      <c r="F908"/>
      <c r="G908"/>
      <c r="H908"/>
      <c r="I908"/>
      <c r="J908"/>
      <c r="K908"/>
      <c r="L908"/>
      <c r="M908"/>
      <c r="N908"/>
    </row>
    <row r="909" spans="1:14" s="45" customFormat="1" ht="14.25" x14ac:dyDescent="0.2">
      <c r="A909" s="72"/>
      <c r="B909"/>
      <c r="C909"/>
      <c r="D909" s="73"/>
      <c r="E909"/>
      <c r="F909"/>
      <c r="G909"/>
      <c r="H909"/>
      <c r="I909"/>
      <c r="J909"/>
      <c r="K909"/>
      <c r="L909"/>
      <c r="M909"/>
      <c r="N909"/>
    </row>
    <row r="910" spans="1:14" s="45" customFormat="1" ht="14.25" x14ac:dyDescent="0.2">
      <c r="A910" s="72"/>
      <c r="B910"/>
      <c r="C910"/>
      <c r="D910" s="73"/>
      <c r="E910"/>
      <c r="F910"/>
      <c r="G910"/>
      <c r="H910"/>
      <c r="I910"/>
      <c r="J910"/>
      <c r="K910"/>
      <c r="L910"/>
      <c r="M910"/>
      <c r="N910"/>
    </row>
    <row r="911" spans="1:14" s="45" customFormat="1" ht="14.25" x14ac:dyDescent="0.2">
      <c r="A911" s="72"/>
      <c r="B911"/>
      <c r="C911"/>
      <c r="D911" s="73"/>
      <c r="E911"/>
      <c r="F911"/>
      <c r="G911"/>
      <c r="H911"/>
      <c r="I911"/>
      <c r="J911"/>
      <c r="K911"/>
      <c r="L911"/>
      <c r="M911"/>
      <c r="N911"/>
    </row>
    <row r="912" spans="1:14" s="45" customFormat="1" ht="14.25" x14ac:dyDescent="0.2">
      <c r="A912" s="72"/>
      <c r="B912"/>
      <c r="C912"/>
      <c r="D912" s="73"/>
      <c r="E912"/>
      <c r="F912"/>
      <c r="G912"/>
      <c r="H912"/>
      <c r="I912"/>
      <c r="J912"/>
      <c r="K912"/>
      <c r="L912"/>
      <c r="M912"/>
      <c r="N912"/>
    </row>
    <row r="913" spans="1:14" s="45" customFormat="1" ht="14.25" x14ac:dyDescent="0.2">
      <c r="A913" s="72"/>
      <c r="B913"/>
      <c r="C913"/>
      <c r="D913" s="73"/>
      <c r="E913"/>
      <c r="F913"/>
      <c r="G913"/>
      <c r="H913"/>
      <c r="I913"/>
      <c r="J913"/>
      <c r="K913"/>
      <c r="L913"/>
      <c r="M913"/>
      <c r="N913"/>
    </row>
    <row r="914" spans="1:14" s="45" customFormat="1" ht="14.25" x14ac:dyDescent="0.2">
      <c r="A914" s="72"/>
      <c r="B914"/>
      <c r="C914"/>
      <c r="D914" s="73"/>
      <c r="E914"/>
      <c r="F914"/>
      <c r="G914"/>
      <c r="H914"/>
      <c r="I914"/>
      <c r="J914"/>
      <c r="K914"/>
      <c r="L914"/>
      <c r="M914"/>
      <c r="N914"/>
    </row>
    <row r="915" spans="1:14" s="45" customFormat="1" ht="14.25" x14ac:dyDescent="0.2">
      <c r="A915" s="72"/>
      <c r="B915"/>
      <c r="C915"/>
      <c r="D915" s="73"/>
      <c r="E915"/>
      <c r="F915"/>
      <c r="G915"/>
      <c r="H915"/>
      <c r="I915"/>
      <c r="J915"/>
      <c r="K915"/>
      <c r="L915"/>
      <c r="M915"/>
      <c r="N915"/>
    </row>
    <row r="916" spans="1:14" s="45" customFormat="1" ht="14.25" x14ac:dyDescent="0.2">
      <c r="A916" s="72"/>
      <c r="B916"/>
      <c r="C916"/>
      <c r="D916" s="73"/>
      <c r="E916"/>
      <c r="F916"/>
      <c r="G916"/>
      <c r="H916"/>
      <c r="I916"/>
      <c r="J916"/>
      <c r="K916"/>
      <c r="L916"/>
      <c r="M916"/>
      <c r="N916"/>
    </row>
    <row r="917" spans="1:14" ht="14.25" x14ac:dyDescent="0.2">
      <c r="A917" s="72"/>
      <c r="B917"/>
      <c r="C917"/>
      <c r="D917" s="73"/>
      <c r="E917"/>
      <c r="F917"/>
      <c r="G917"/>
      <c r="H917"/>
      <c r="I917"/>
      <c r="J917"/>
      <c r="K917"/>
      <c r="L917"/>
      <c r="M917"/>
      <c r="N917"/>
    </row>
    <row r="918" spans="1:14" ht="14.25" x14ac:dyDescent="0.2">
      <c r="A918" s="72"/>
      <c r="B918"/>
      <c r="C918"/>
      <c r="D918" s="73"/>
      <c r="E918"/>
      <c r="F918"/>
      <c r="G918"/>
      <c r="H918"/>
      <c r="I918"/>
      <c r="J918"/>
      <c r="K918"/>
      <c r="L918"/>
      <c r="M918"/>
      <c r="N918"/>
    </row>
    <row r="919" spans="1:14" ht="14.25" x14ac:dyDescent="0.2">
      <c r="A919" s="72"/>
      <c r="B919"/>
      <c r="C919"/>
      <c r="D919" s="73"/>
      <c r="E919"/>
      <c r="F919"/>
      <c r="G919"/>
      <c r="H919"/>
      <c r="I919"/>
      <c r="J919"/>
      <c r="K919"/>
      <c r="L919"/>
      <c r="M919"/>
      <c r="N919"/>
    </row>
    <row r="920" spans="1:14" ht="14.25" x14ac:dyDescent="0.2">
      <c r="A920" s="72"/>
      <c r="B920"/>
      <c r="C920"/>
      <c r="D920" s="73"/>
      <c r="E920"/>
      <c r="F920"/>
      <c r="G920"/>
      <c r="H920"/>
      <c r="I920"/>
      <c r="J920"/>
      <c r="K920"/>
      <c r="L920"/>
      <c r="M920"/>
      <c r="N920"/>
    </row>
    <row r="921" spans="1:14" ht="14.25" x14ac:dyDescent="0.2">
      <c r="A921" s="72"/>
      <c r="B921"/>
      <c r="C921"/>
      <c r="D921" s="73"/>
      <c r="E921"/>
      <c r="F921"/>
      <c r="G921"/>
      <c r="H921"/>
      <c r="I921"/>
      <c r="J921"/>
      <c r="K921"/>
      <c r="L921"/>
      <c r="M921"/>
      <c r="N921"/>
    </row>
    <row r="922" spans="1:14" ht="14.25" x14ac:dyDescent="0.2">
      <c r="A922" s="72"/>
      <c r="B922"/>
      <c r="C922"/>
      <c r="D922" s="73"/>
      <c r="E922"/>
      <c r="F922"/>
      <c r="G922"/>
      <c r="H922"/>
      <c r="I922"/>
      <c r="J922"/>
      <c r="K922"/>
      <c r="L922"/>
      <c r="M922"/>
      <c r="N922"/>
    </row>
    <row r="923" spans="1:14" ht="14.25" x14ac:dyDescent="0.2">
      <c r="A923" s="72"/>
      <c r="B923"/>
      <c r="C923"/>
      <c r="D923" s="73"/>
      <c r="E923"/>
      <c r="F923"/>
      <c r="G923"/>
      <c r="H923"/>
      <c r="I923"/>
      <c r="J923"/>
      <c r="K923"/>
      <c r="L923"/>
      <c r="M923"/>
      <c r="N923"/>
    </row>
    <row r="924" spans="1:14" ht="14.25" x14ac:dyDescent="0.2">
      <c r="A924" s="72"/>
      <c r="B924"/>
      <c r="C924"/>
      <c r="D924" s="73"/>
      <c r="E924"/>
      <c r="F924"/>
      <c r="G924"/>
      <c r="H924"/>
      <c r="I924"/>
      <c r="J924"/>
      <c r="K924"/>
      <c r="L924"/>
      <c r="M924"/>
      <c r="N924"/>
    </row>
    <row r="925" spans="1:14" ht="14.25" x14ac:dyDescent="0.2">
      <c r="A925" s="72"/>
      <c r="B925"/>
      <c r="C925"/>
      <c r="D925" s="73"/>
      <c r="E925"/>
      <c r="F925"/>
      <c r="G925"/>
      <c r="H925"/>
      <c r="I925"/>
      <c r="J925"/>
      <c r="K925"/>
      <c r="L925"/>
      <c r="M925"/>
      <c r="N925"/>
    </row>
    <row r="926" spans="1:14" ht="14.25" x14ac:dyDescent="0.2">
      <c r="A926" s="72"/>
      <c r="B926"/>
      <c r="C926"/>
      <c r="D926" s="73"/>
      <c r="E926"/>
      <c r="F926"/>
      <c r="G926"/>
      <c r="H926"/>
      <c r="I926"/>
      <c r="J926"/>
      <c r="K926"/>
      <c r="L926"/>
      <c r="M926"/>
      <c r="N926"/>
    </row>
    <row r="927" spans="1:14" ht="14.25" x14ac:dyDescent="0.2">
      <c r="A927" s="72"/>
      <c r="B927"/>
      <c r="C927"/>
      <c r="D927" s="73"/>
      <c r="E927"/>
      <c r="F927"/>
      <c r="G927"/>
      <c r="H927"/>
      <c r="I927"/>
      <c r="J927"/>
      <c r="K927"/>
      <c r="L927"/>
      <c r="M927"/>
      <c r="N927"/>
    </row>
    <row r="928" spans="1:14" ht="14.25" x14ac:dyDescent="0.2">
      <c r="A928" s="72"/>
      <c r="B928"/>
      <c r="C928"/>
      <c r="D928" s="73"/>
      <c r="E928"/>
      <c r="F928"/>
      <c r="G928"/>
      <c r="H928"/>
      <c r="I928"/>
      <c r="J928"/>
      <c r="K928"/>
      <c r="L928"/>
      <c r="M928"/>
      <c r="N928"/>
    </row>
    <row r="929" spans="1:14" ht="14.25" x14ac:dyDescent="0.2">
      <c r="A929" s="72"/>
      <c r="B929"/>
      <c r="C929"/>
      <c r="D929" s="73"/>
      <c r="E929"/>
      <c r="F929"/>
      <c r="G929"/>
      <c r="H929"/>
      <c r="I929"/>
      <c r="J929"/>
      <c r="K929"/>
      <c r="L929"/>
      <c r="M929"/>
      <c r="N929"/>
    </row>
    <row r="930" spans="1:14" ht="14.25" x14ac:dyDescent="0.2">
      <c r="A930" s="72"/>
      <c r="B930"/>
      <c r="C930"/>
      <c r="D930" s="73"/>
      <c r="E930"/>
      <c r="F930"/>
      <c r="G930"/>
      <c r="H930"/>
      <c r="I930"/>
      <c r="J930"/>
      <c r="K930"/>
      <c r="L930"/>
      <c r="M930"/>
      <c r="N930"/>
    </row>
    <row r="931" spans="1:14" ht="14.25" x14ac:dyDescent="0.2">
      <c r="A931" s="72"/>
      <c r="B931"/>
      <c r="C931"/>
      <c r="D931" s="73"/>
      <c r="E931"/>
      <c r="F931"/>
      <c r="G931"/>
      <c r="H931"/>
      <c r="I931"/>
      <c r="J931"/>
      <c r="K931"/>
      <c r="L931"/>
      <c r="M931"/>
      <c r="N931"/>
    </row>
    <row r="932" spans="1:14" ht="14.25" x14ac:dyDescent="0.2">
      <c r="A932" s="72"/>
      <c r="B932"/>
      <c r="C932"/>
      <c r="D932" s="73"/>
      <c r="E932"/>
      <c r="F932"/>
      <c r="G932"/>
      <c r="H932"/>
      <c r="I932"/>
      <c r="J932"/>
      <c r="K932"/>
      <c r="L932"/>
      <c r="M932"/>
      <c r="N932"/>
    </row>
    <row r="933" spans="1:14" ht="14.25" x14ac:dyDescent="0.2">
      <c r="A933" s="72"/>
      <c r="B933"/>
      <c r="C933"/>
      <c r="D933" s="73"/>
      <c r="E933"/>
      <c r="F933"/>
      <c r="G933"/>
      <c r="H933"/>
      <c r="I933"/>
      <c r="J933"/>
      <c r="K933"/>
      <c r="L933"/>
      <c r="M933"/>
      <c r="N933"/>
    </row>
    <row r="934" spans="1:14" ht="14.25" x14ac:dyDescent="0.2">
      <c r="A934" s="72"/>
      <c r="B934"/>
      <c r="C934"/>
      <c r="D934" s="73"/>
      <c r="E934"/>
      <c r="F934"/>
      <c r="G934"/>
      <c r="H934"/>
      <c r="I934"/>
      <c r="J934"/>
      <c r="K934"/>
      <c r="L934"/>
      <c r="M934"/>
      <c r="N934"/>
    </row>
    <row r="935" spans="1:14" ht="14.25" x14ac:dyDescent="0.2">
      <c r="A935" s="72"/>
      <c r="B935"/>
      <c r="C935"/>
      <c r="D935" s="73"/>
      <c r="E935"/>
      <c r="F935"/>
      <c r="G935"/>
      <c r="H935"/>
      <c r="I935"/>
      <c r="J935"/>
      <c r="K935"/>
      <c r="L935"/>
      <c r="M935"/>
      <c r="N935"/>
    </row>
    <row r="936" spans="1:14" ht="14.25" x14ac:dyDescent="0.2">
      <c r="A936" s="72"/>
      <c r="B936"/>
      <c r="C936"/>
      <c r="D936" s="73"/>
      <c r="E936"/>
      <c r="F936"/>
      <c r="G936"/>
      <c r="H936"/>
      <c r="I936"/>
      <c r="J936"/>
      <c r="K936"/>
      <c r="L936"/>
      <c r="M936"/>
      <c r="N936"/>
    </row>
    <row r="937" spans="1:14" ht="14.25" x14ac:dyDescent="0.2">
      <c r="A937" s="72"/>
      <c r="B937"/>
      <c r="C937"/>
      <c r="D937" s="73"/>
      <c r="E937"/>
      <c r="F937"/>
      <c r="G937"/>
      <c r="H937"/>
      <c r="I937"/>
      <c r="J937"/>
      <c r="K937"/>
      <c r="L937"/>
      <c r="M937"/>
      <c r="N937"/>
    </row>
    <row r="938" spans="1:14" ht="14.25" x14ac:dyDescent="0.2">
      <c r="A938" s="72"/>
      <c r="B938"/>
      <c r="C938"/>
      <c r="D938" s="73"/>
      <c r="E938"/>
      <c r="F938"/>
      <c r="G938"/>
      <c r="H938"/>
      <c r="I938"/>
      <c r="J938"/>
      <c r="K938"/>
      <c r="L938"/>
      <c r="M938"/>
      <c r="N938"/>
    </row>
    <row r="939" spans="1:14" ht="14.25" x14ac:dyDescent="0.2">
      <c r="A939" s="72"/>
      <c r="B939"/>
      <c r="C939"/>
      <c r="D939" s="73"/>
      <c r="E939"/>
      <c r="F939"/>
      <c r="G939"/>
      <c r="H939"/>
      <c r="I939"/>
      <c r="J939"/>
      <c r="K939"/>
      <c r="L939"/>
      <c r="M939"/>
      <c r="N939"/>
    </row>
    <row r="940" spans="1:14" ht="14.25" x14ac:dyDescent="0.2">
      <c r="A940" s="72"/>
      <c r="B940"/>
      <c r="C940"/>
      <c r="D940" s="73"/>
      <c r="E940"/>
      <c r="F940"/>
      <c r="G940"/>
      <c r="H940"/>
      <c r="I940"/>
      <c r="J940"/>
      <c r="K940"/>
      <c r="L940"/>
      <c r="M940"/>
      <c r="N940"/>
    </row>
    <row r="941" spans="1:14" ht="14.25" x14ac:dyDescent="0.2">
      <c r="A941" s="72"/>
      <c r="B941"/>
      <c r="C941"/>
      <c r="D941" s="73"/>
      <c r="E941"/>
      <c r="F941"/>
      <c r="G941"/>
      <c r="H941"/>
      <c r="I941"/>
      <c r="J941"/>
      <c r="K941"/>
      <c r="L941"/>
      <c r="M941"/>
      <c r="N941"/>
    </row>
    <row r="942" spans="1:14" ht="14.25" x14ac:dyDescent="0.2">
      <c r="A942" s="72"/>
      <c r="B942"/>
      <c r="C942"/>
      <c r="D942" s="73"/>
      <c r="E942"/>
      <c r="F942"/>
      <c r="G942"/>
      <c r="H942"/>
      <c r="I942"/>
      <c r="J942"/>
      <c r="K942"/>
      <c r="L942"/>
      <c r="M942"/>
      <c r="N942"/>
    </row>
    <row r="943" spans="1:14" ht="14.25" x14ac:dyDescent="0.2">
      <c r="A943" s="72"/>
      <c r="B943"/>
      <c r="C943"/>
      <c r="D943" s="73"/>
      <c r="E943"/>
      <c r="F943"/>
      <c r="G943"/>
      <c r="H943"/>
      <c r="I943"/>
      <c r="J943"/>
      <c r="K943"/>
      <c r="L943"/>
      <c r="M943"/>
      <c r="N943"/>
    </row>
    <row r="944" spans="1:14" ht="14.25" x14ac:dyDescent="0.2">
      <c r="A944" s="72"/>
      <c r="B944"/>
      <c r="C944"/>
      <c r="D944" s="73"/>
      <c r="E944"/>
      <c r="F944"/>
      <c r="G944"/>
      <c r="H944"/>
      <c r="I944"/>
      <c r="J944"/>
      <c r="K944"/>
      <c r="L944"/>
      <c r="M944"/>
      <c r="N944"/>
    </row>
    <row r="945" spans="1:14" ht="14.25" x14ac:dyDescent="0.2">
      <c r="A945" s="72"/>
      <c r="B945"/>
      <c r="C945"/>
      <c r="D945" s="73"/>
      <c r="E945"/>
      <c r="F945"/>
      <c r="G945"/>
      <c r="H945"/>
      <c r="I945"/>
      <c r="J945"/>
      <c r="K945"/>
      <c r="L945"/>
      <c r="M945"/>
      <c r="N945"/>
    </row>
    <row r="946" spans="1:14" ht="14.25" x14ac:dyDescent="0.2">
      <c r="A946" s="72"/>
      <c r="B946"/>
      <c r="C946"/>
      <c r="D946" s="73"/>
      <c r="E946"/>
      <c r="F946"/>
      <c r="G946"/>
      <c r="H946"/>
      <c r="I946"/>
      <c r="J946"/>
      <c r="K946"/>
      <c r="L946"/>
      <c r="M946"/>
      <c r="N946"/>
    </row>
    <row r="947" spans="1:14" ht="14.25" x14ac:dyDescent="0.2">
      <c r="A947" s="72"/>
      <c r="B947"/>
      <c r="C947"/>
      <c r="D947" s="73"/>
      <c r="E947"/>
      <c r="F947"/>
      <c r="G947"/>
      <c r="H947"/>
      <c r="I947"/>
      <c r="J947"/>
      <c r="K947"/>
      <c r="L947"/>
      <c r="M947"/>
      <c r="N947"/>
    </row>
    <row r="948" spans="1:14" ht="14.25" x14ac:dyDescent="0.2">
      <c r="A948" s="72"/>
      <c r="B948"/>
      <c r="C948"/>
      <c r="D948" s="73"/>
      <c r="E948"/>
      <c r="F948"/>
      <c r="G948"/>
      <c r="H948"/>
      <c r="I948"/>
      <c r="J948"/>
      <c r="K948"/>
      <c r="L948"/>
      <c r="M948"/>
      <c r="N948"/>
    </row>
    <row r="949" spans="1:14" ht="14.25" x14ac:dyDescent="0.2">
      <c r="A949" s="72"/>
      <c r="B949"/>
      <c r="C949"/>
      <c r="D949" s="73"/>
      <c r="E949"/>
      <c r="F949"/>
      <c r="G949"/>
      <c r="H949"/>
      <c r="I949"/>
      <c r="J949"/>
      <c r="K949"/>
      <c r="L949"/>
      <c r="M949"/>
      <c r="N949"/>
    </row>
    <row r="950" spans="1:14" ht="14.25" x14ac:dyDescent="0.2">
      <c r="A950" s="72"/>
      <c r="B950"/>
      <c r="C950"/>
      <c r="D950" s="73"/>
      <c r="E950"/>
      <c r="F950"/>
      <c r="G950"/>
      <c r="H950"/>
      <c r="I950"/>
      <c r="J950"/>
      <c r="K950"/>
      <c r="L950"/>
      <c r="M950"/>
      <c r="N950"/>
    </row>
    <row r="951" spans="1:14" ht="14.25" x14ac:dyDescent="0.2">
      <c r="A951" s="72"/>
      <c r="B951"/>
      <c r="C951"/>
      <c r="D951" s="73"/>
      <c r="E951"/>
      <c r="F951"/>
      <c r="G951"/>
      <c r="H951"/>
      <c r="I951"/>
      <c r="J951"/>
      <c r="K951"/>
      <c r="L951"/>
      <c r="M951"/>
      <c r="N951"/>
    </row>
    <row r="952" spans="1:14" ht="14.25" x14ac:dyDescent="0.2">
      <c r="A952" s="72"/>
      <c r="B952"/>
      <c r="C952"/>
      <c r="D952" s="73"/>
      <c r="E952"/>
      <c r="F952"/>
      <c r="G952"/>
      <c r="H952"/>
      <c r="I952"/>
      <c r="J952"/>
      <c r="K952"/>
      <c r="L952"/>
      <c r="M952"/>
      <c r="N952"/>
    </row>
    <row r="953" spans="1:14" ht="14.25" x14ac:dyDescent="0.2">
      <c r="A953" s="72"/>
      <c r="B953"/>
      <c r="C953"/>
      <c r="D953" s="73"/>
      <c r="E953"/>
      <c r="F953"/>
      <c r="G953"/>
      <c r="H953"/>
      <c r="I953"/>
      <c r="J953"/>
      <c r="K953"/>
      <c r="L953"/>
      <c r="M953"/>
      <c r="N953"/>
    </row>
    <row r="954" spans="1:14" ht="14.25" x14ac:dyDescent="0.2">
      <c r="A954" s="72"/>
      <c r="B954"/>
      <c r="C954"/>
      <c r="D954" s="73"/>
      <c r="E954"/>
      <c r="F954"/>
      <c r="G954"/>
      <c r="H954"/>
      <c r="I954"/>
      <c r="J954"/>
      <c r="K954"/>
      <c r="L954"/>
      <c r="M954"/>
      <c r="N954"/>
    </row>
    <row r="955" spans="1:14" ht="14.25" x14ac:dyDescent="0.2">
      <c r="A955" s="72"/>
      <c r="B955"/>
      <c r="C955"/>
      <c r="D955" s="73"/>
      <c r="E955"/>
      <c r="F955"/>
      <c r="G955"/>
      <c r="H955"/>
      <c r="I955"/>
      <c r="J955"/>
      <c r="K955"/>
      <c r="L955"/>
      <c r="M955"/>
      <c r="N955"/>
    </row>
    <row r="956" spans="1:14" ht="14.25" x14ac:dyDescent="0.2">
      <c r="A956" s="72"/>
      <c r="B956"/>
      <c r="C956"/>
      <c r="D956" s="73"/>
      <c r="E956"/>
      <c r="F956"/>
      <c r="G956"/>
      <c r="H956"/>
      <c r="I956"/>
      <c r="J956"/>
      <c r="K956"/>
      <c r="L956"/>
      <c r="M956"/>
      <c r="N956"/>
    </row>
    <row r="957" spans="1:14" ht="14.25" x14ac:dyDescent="0.2">
      <c r="A957" s="72"/>
      <c r="B957"/>
      <c r="C957"/>
      <c r="D957" s="73"/>
      <c r="E957"/>
      <c r="F957"/>
      <c r="G957"/>
      <c r="H957"/>
      <c r="I957"/>
      <c r="J957"/>
      <c r="K957"/>
      <c r="L957"/>
      <c r="M957"/>
      <c r="N957"/>
    </row>
    <row r="958" spans="1:14" ht="14.25" x14ac:dyDescent="0.2">
      <c r="A958" s="72"/>
      <c r="B958"/>
      <c r="C958"/>
      <c r="D958" s="73"/>
      <c r="E958"/>
      <c r="F958"/>
      <c r="G958"/>
      <c r="H958"/>
      <c r="I958"/>
      <c r="J958"/>
      <c r="K958"/>
      <c r="L958"/>
      <c r="M958"/>
      <c r="N958"/>
    </row>
    <row r="959" spans="1:14" ht="14.25" x14ac:dyDescent="0.2">
      <c r="A959" s="72"/>
      <c r="B959"/>
      <c r="C959"/>
      <c r="D959" s="73"/>
      <c r="E959"/>
      <c r="F959"/>
      <c r="G959"/>
      <c r="H959"/>
      <c r="I959"/>
      <c r="J959"/>
      <c r="K959"/>
      <c r="L959"/>
      <c r="M959"/>
      <c r="N959"/>
    </row>
    <row r="960" spans="1:14" ht="14.25" x14ac:dyDescent="0.2">
      <c r="A960" s="72"/>
      <c r="B960"/>
      <c r="C960"/>
      <c r="D960" s="73"/>
      <c r="E960"/>
      <c r="F960"/>
      <c r="G960"/>
      <c r="H960"/>
      <c r="I960"/>
      <c r="J960"/>
      <c r="K960"/>
      <c r="L960"/>
      <c r="M960"/>
      <c r="N960"/>
    </row>
    <row r="961" spans="1:14" ht="14.25" x14ac:dyDescent="0.2">
      <c r="A961" s="72"/>
      <c r="B961"/>
      <c r="C961"/>
      <c r="D961" s="73"/>
      <c r="E961"/>
      <c r="F961"/>
      <c r="G961"/>
      <c r="H961"/>
      <c r="I961"/>
      <c r="J961"/>
      <c r="K961"/>
      <c r="L961"/>
      <c r="M961"/>
      <c r="N961"/>
    </row>
    <row r="962" spans="1:14" ht="14.25" x14ac:dyDescent="0.2">
      <c r="A962" s="72"/>
      <c r="B962"/>
      <c r="C962"/>
      <c r="D962" s="73"/>
      <c r="E962"/>
      <c r="F962"/>
      <c r="G962"/>
      <c r="H962"/>
      <c r="I962"/>
      <c r="J962"/>
      <c r="K962"/>
      <c r="L962"/>
      <c r="M962"/>
      <c r="N962"/>
    </row>
    <row r="963" spans="1:14" ht="14.25" x14ac:dyDescent="0.2">
      <c r="A963" s="72"/>
      <c r="B963"/>
      <c r="C963"/>
      <c r="D963" s="73"/>
      <c r="E963"/>
      <c r="F963"/>
      <c r="G963"/>
      <c r="H963"/>
      <c r="I963"/>
      <c r="J963"/>
      <c r="K963"/>
      <c r="L963"/>
      <c r="M963"/>
      <c r="N963"/>
    </row>
    <row r="964" spans="1:14" ht="14.25" x14ac:dyDescent="0.2">
      <c r="A964" s="72"/>
      <c r="B964"/>
      <c r="C964"/>
      <c r="D964" s="73"/>
      <c r="E964"/>
      <c r="F964"/>
      <c r="G964"/>
      <c r="H964"/>
      <c r="I964"/>
      <c r="J964"/>
      <c r="K964"/>
      <c r="L964"/>
      <c r="M964"/>
      <c r="N964"/>
    </row>
    <row r="965" spans="1:14" ht="14.25" x14ac:dyDescent="0.2">
      <c r="A965" s="72"/>
      <c r="B965"/>
      <c r="C965"/>
      <c r="D965" s="73"/>
      <c r="E965"/>
      <c r="F965"/>
      <c r="G965"/>
      <c r="H965"/>
      <c r="I965"/>
      <c r="J965"/>
      <c r="K965"/>
      <c r="L965"/>
      <c r="M965"/>
      <c r="N965"/>
    </row>
    <row r="966" spans="1:14" ht="14.25" x14ac:dyDescent="0.2">
      <c r="A966" s="72"/>
      <c r="B966"/>
      <c r="C966"/>
      <c r="D966" s="73"/>
      <c r="E966"/>
      <c r="F966"/>
      <c r="G966"/>
      <c r="H966"/>
      <c r="I966"/>
      <c r="J966"/>
      <c r="K966"/>
      <c r="L966"/>
      <c r="M966"/>
      <c r="N966"/>
    </row>
    <row r="967" spans="1:14" ht="14.25" x14ac:dyDescent="0.2">
      <c r="A967" s="72"/>
      <c r="B967"/>
      <c r="C967"/>
      <c r="D967" s="73"/>
      <c r="E967"/>
      <c r="F967"/>
      <c r="G967"/>
      <c r="H967"/>
      <c r="I967"/>
      <c r="J967"/>
      <c r="K967"/>
      <c r="L967"/>
      <c r="M967"/>
      <c r="N967"/>
    </row>
    <row r="968" spans="1:14" ht="14.25" x14ac:dyDescent="0.2">
      <c r="A968" s="72"/>
      <c r="B968"/>
      <c r="C968"/>
      <c r="D968" s="73"/>
      <c r="E968"/>
      <c r="F968"/>
      <c r="G968"/>
      <c r="H968"/>
      <c r="I968"/>
      <c r="J968"/>
      <c r="K968"/>
      <c r="L968"/>
      <c r="M968"/>
      <c r="N968"/>
    </row>
    <row r="969" spans="1:14" ht="14.25" x14ac:dyDescent="0.2">
      <c r="A969" s="72"/>
      <c r="B969"/>
      <c r="C969"/>
      <c r="D969" s="73"/>
      <c r="E969"/>
      <c r="F969"/>
      <c r="G969"/>
      <c r="H969"/>
      <c r="I969"/>
      <c r="J969"/>
      <c r="K969"/>
      <c r="L969"/>
      <c r="M969"/>
      <c r="N969"/>
    </row>
    <row r="970" spans="1:14" ht="14.25" x14ac:dyDescent="0.2">
      <c r="A970" s="72"/>
      <c r="B970"/>
      <c r="C970"/>
      <c r="D970" s="73"/>
      <c r="E970"/>
      <c r="F970"/>
      <c r="G970"/>
      <c r="H970"/>
      <c r="I970"/>
      <c r="J970"/>
      <c r="K970"/>
      <c r="L970"/>
      <c r="M970"/>
      <c r="N970"/>
    </row>
    <row r="971" spans="1:14" ht="14.25" x14ac:dyDescent="0.2">
      <c r="A971" s="72"/>
      <c r="B971"/>
      <c r="C971"/>
      <c r="D971" s="73"/>
      <c r="E971"/>
      <c r="F971"/>
      <c r="G971"/>
      <c r="H971"/>
      <c r="I971"/>
      <c r="J971"/>
      <c r="K971"/>
      <c r="L971"/>
      <c r="M971"/>
      <c r="N971"/>
    </row>
    <row r="972" spans="1:14" ht="14.25" x14ac:dyDescent="0.2">
      <c r="A972" s="72"/>
      <c r="B972"/>
      <c r="C972"/>
      <c r="D972" s="73"/>
      <c r="E972"/>
      <c r="F972"/>
      <c r="G972"/>
      <c r="H972"/>
      <c r="I972"/>
      <c r="J972"/>
      <c r="K972"/>
      <c r="L972"/>
      <c r="M972"/>
      <c r="N972"/>
    </row>
    <row r="973" spans="1:14" ht="14.25" x14ac:dyDescent="0.2">
      <c r="A973" s="72"/>
      <c r="B973"/>
      <c r="C973"/>
      <c r="D973" s="73"/>
      <c r="E973"/>
      <c r="F973"/>
      <c r="G973"/>
      <c r="H973"/>
      <c r="I973"/>
      <c r="J973"/>
      <c r="K973"/>
      <c r="L973"/>
      <c r="M973"/>
      <c r="N973"/>
    </row>
    <row r="974" spans="1:14" ht="14.25" x14ac:dyDescent="0.2">
      <c r="A974" s="72"/>
      <c r="B974"/>
      <c r="C974"/>
      <c r="D974" s="73"/>
      <c r="E974"/>
      <c r="F974"/>
      <c r="G974"/>
      <c r="H974"/>
      <c r="I974"/>
      <c r="J974"/>
      <c r="K974"/>
      <c r="L974"/>
      <c r="M974"/>
      <c r="N974"/>
    </row>
    <row r="975" spans="1:14" ht="14.25" x14ac:dyDescent="0.2">
      <c r="A975" s="72"/>
      <c r="B975"/>
      <c r="C975"/>
      <c r="D975" s="73"/>
      <c r="E975"/>
      <c r="F975"/>
      <c r="G975"/>
      <c r="H975"/>
      <c r="I975"/>
      <c r="J975"/>
      <c r="K975"/>
      <c r="L975"/>
      <c r="M975"/>
      <c r="N975"/>
    </row>
    <row r="976" spans="1:14" ht="14.25" x14ac:dyDescent="0.2">
      <c r="A976" s="72"/>
      <c r="B976"/>
      <c r="C976"/>
      <c r="D976" s="73"/>
      <c r="E976"/>
      <c r="F976"/>
      <c r="G976"/>
      <c r="H976"/>
      <c r="I976"/>
      <c r="J976"/>
      <c r="K976"/>
      <c r="L976"/>
      <c r="M976"/>
      <c r="N976"/>
    </row>
    <row r="977" spans="1:14" ht="14.25" x14ac:dyDescent="0.2">
      <c r="A977" s="72"/>
      <c r="B977"/>
      <c r="C977"/>
      <c r="D977" s="73"/>
      <c r="E977"/>
      <c r="F977"/>
      <c r="G977"/>
      <c r="H977"/>
      <c r="I977"/>
      <c r="J977"/>
      <c r="K977"/>
      <c r="L977"/>
      <c r="M977"/>
      <c r="N977"/>
    </row>
    <row r="978" spans="1:14" ht="14.25" x14ac:dyDescent="0.2">
      <c r="A978" s="72"/>
      <c r="B978"/>
      <c r="C978"/>
      <c r="D978" s="73"/>
      <c r="E978"/>
      <c r="F978"/>
      <c r="G978"/>
      <c r="H978"/>
      <c r="I978"/>
      <c r="J978"/>
      <c r="K978"/>
      <c r="L978"/>
      <c r="M978"/>
      <c r="N978"/>
    </row>
    <row r="979" spans="1:14" ht="14.25" x14ac:dyDescent="0.2">
      <c r="A979" s="72"/>
      <c r="B979"/>
      <c r="C979"/>
      <c r="D979" s="73"/>
      <c r="E979"/>
      <c r="F979"/>
      <c r="G979"/>
      <c r="H979"/>
      <c r="I979"/>
      <c r="J979"/>
      <c r="K979"/>
      <c r="L979"/>
      <c r="M979"/>
      <c r="N979"/>
    </row>
    <row r="980" spans="1:14" ht="14.25" x14ac:dyDescent="0.2">
      <c r="A980" s="72"/>
      <c r="B980"/>
      <c r="C980"/>
      <c r="D980" s="73"/>
      <c r="E980"/>
      <c r="F980"/>
      <c r="G980"/>
      <c r="H980"/>
      <c r="I980"/>
      <c r="J980"/>
      <c r="K980"/>
      <c r="L980"/>
      <c r="M980"/>
      <c r="N980"/>
    </row>
    <row r="981" spans="1:14" ht="14.25" x14ac:dyDescent="0.2">
      <c r="A981" s="72"/>
      <c r="B981"/>
      <c r="C981"/>
      <c r="D981" s="73"/>
      <c r="E981"/>
      <c r="F981"/>
      <c r="G981"/>
      <c r="H981"/>
      <c r="I981"/>
      <c r="J981"/>
      <c r="K981"/>
      <c r="L981"/>
      <c r="M981"/>
      <c r="N981"/>
    </row>
    <row r="982" spans="1:14" ht="14.25" x14ac:dyDescent="0.2">
      <c r="A982" s="72"/>
      <c r="B982"/>
      <c r="C982"/>
      <c r="D982" s="73"/>
      <c r="E982"/>
      <c r="F982"/>
      <c r="G982"/>
      <c r="H982"/>
      <c r="I982"/>
      <c r="J982"/>
      <c r="K982"/>
      <c r="L982"/>
      <c r="M982"/>
      <c r="N982"/>
    </row>
    <row r="983" spans="1:14" ht="14.25" x14ac:dyDescent="0.2">
      <c r="A983" s="72"/>
      <c r="B983"/>
      <c r="C983"/>
      <c r="D983" s="73"/>
      <c r="E983"/>
      <c r="F983"/>
      <c r="G983"/>
      <c r="H983"/>
      <c r="I983"/>
      <c r="J983"/>
      <c r="K983"/>
      <c r="L983"/>
      <c r="M983"/>
      <c r="N983"/>
    </row>
    <row r="984" spans="1:14" ht="14.25" x14ac:dyDescent="0.2">
      <c r="A984" s="72"/>
      <c r="B984"/>
      <c r="C984"/>
      <c r="D984" s="73"/>
      <c r="E984"/>
      <c r="F984"/>
      <c r="G984"/>
      <c r="H984"/>
      <c r="I984"/>
      <c r="J984"/>
      <c r="K984"/>
      <c r="L984"/>
      <c r="M984"/>
      <c r="N984"/>
    </row>
    <row r="985" spans="1:14" ht="14.25" x14ac:dyDescent="0.2">
      <c r="A985" s="72"/>
      <c r="B985"/>
      <c r="C985"/>
      <c r="D985" s="73"/>
      <c r="E985"/>
      <c r="F985"/>
      <c r="G985"/>
      <c r="H985"/>
      <c r="I985"/>
      <c r="J985"/>
      <c r="K985"/>
      <c r="L985"/>
      <c r="M985"/>
      <c r="N985"/>
    </row>
    <row r="986" spans="1:14" ht="14.25" x14ac:dyDescent="0.2">
      <c r="A986" s="72"/>
      <c r="B986"/>
      <c r="C986"/>
      <c r="D986" s="73"/>
      <c r="E986"/>
      <c r="F986"/>
      <c r="G986"/>
      <c r="H986"/>
      <c r="I986"/>
      <c r="J986"/>
      <c r="K986"/>
      <c r="L986"/>
      <c r="M986"/>
      <c r="N986"/>
    </row>
    <row r="987" spans="1:14" ht="14.25" x14ac:dyDescent="0.2">
      <c r="A987" s="72"/>
      <c r="B987"/>
      <c r="C987"/>
      <c r="D987" s="73"/>
      <c r="E987"/>
      <c r="F987"/>
      <c r="G987"/>
      <c r="H987"/>
      <c r="I987"/>
      <c r="J987"/>
      <c r="K987"/>
      <c r="L987"/>
      <c r="M987"/>
      <c r="N987"/>
    </row>
    <row r="988" spans="1:14" ht="14.25" x14ac:dyDescent="0.2">
      <c r="A988" s="72"/>
      <c r="B988"/>
      <c r="C988"/>
      <c r="D988" s="73"/>
      <c r="E988"/>
      <c r="F988"/>
      <c r="G988"/>
      <c r="H988"/>
      <c r="I988"/>
      <c r="J988"/>
      <c r="K988"/>
      <c r="L988"/>
      <c r="M988"/>
      <c r="N988"/>
    </row>
    <row r="989" spans="1:14" ht="14.25" x14ac:dyDescent="0.2">
      <c r="A989" s="72"/>
      <c r="B989"/>
      <c r="C989"/>
      <c r="D989" s="73"/>
      <c r="E989"/>
      <c r="F989"/>
      <c r="G989"/>
      <c r="H989"/>
      <c r="I989"/>
      <c r="J989"/>
      <c r="K989"/>
      <c r="L989"/>
      <c r="M989"/>
      <c r="N989"/>
    </row>
    <row r="990" spans="1:14" ht="14.25" x14ac:dyDescent="0.2">
      <c r="A990" s="72"/>
      <c r="B990"/>
      <c r="C990"/>
      <c r="D990" s="73"/>
      <c r="E990"/>
      <c r="F990"/>
      <c r="G990"/>
      <c r="H990"/>
      <c r="I990"/>
      <c r="J990"/>
      <c r="K990"/>
      <c r="L990"/>
      <c r="M990"/>
      <c r="N990"/>
    </row>
    <row r="991" spans="1:14" ht="14.25" x14ac:dyDescent="0.2">
      <c r="A991" s="72"/>
      <c r="B991"/>
      <c r="C991"/>
      <c r="D991" s="73"/>
      <c r="E991"/>
      <c r="F991"/>
      <c r="G991"/>
      <c r="H991"/>
      <c r="I991"/>
      <c r="J991"/>
      <c r="K991"/>
      <c r="L991"/>
      <c r="M991"/>
      <c r="N991"/>
    </row>
    <row r="992" spans="1:14" ht="14.25" x14ac:dyDescent="0.2">
      <c r="A992" s="72"/>
      <c r="B992"/>
      <c r="C992"/>
      <c r="D992" s="73"/>
      <c r="E992"/>
      <c r="F992"/>
      <c r="G992"/>
      <c r="H992"/>
      <c r="I992"/>
      <c r="J992"/>
      <c r="K992"/>
      <c r="L992"/>
      <c r="M992"/>
      <c r="N992"/>
    </row>
    <row r="993" spans="1:14" ht="14.25" x14ac:dyDescent="0.2">
      <c r="A993" s="72"/>
      <c r="B993"/>
      <c r="C993"/>
      <c r="D993" s="73"/>
      <c r="E993"/>
      <c r="F993"/>
      <c r="G993"/>
      <c r="H993"/>
      <c r="I993"/>
      <c r="J993"/>
      <c r="K993"/>
      <c r="L993"/>
      <c r="M993"/>
      <c r="N993"/>
    </row>
    <row r="994" spans="1:14" ht="14.25" x14ac:dyDescent="0.2">
      <c r="A994" s="72"/>
      <c r="B994"/>
      <c r="C994"/>
      <c r="D994" s="73"/>
      <c r="E994"/>
      <c r="F994"/>
      <c r="G994"/>
      <c r="H994"/>
      <c r="I994"/>
      <c r="J994"/>
      <c r="K994"/>
      <c r="L994"/>
      <c r="M994"/>
      <c r="N994"/>
    </row>
    <row r="995" spans="1:14" ht="14.25" x14ac:dyDescent="0.2">
      <c r="A995" s="72"/>
      <c r="B995"/>
      <c r="C995"/>
      <c r="D995" s="73"/>
      <c r="E995"/>
      <c r="F995"/>
      <c r="G995"/>
      <c r="H995"/>
      <c r="I995"/>
      <c r="J995"/>
      <c r="K995"/>
      <c r="L995"/>
      <c r="M995"/>
      <c r="N995"/>
    </row>
    <row r="996" spans="1:14" ht="14.25" x14ac:dyDescent="0.2">
      <c r="A996" s="72"/>
      <c r="B996"/>
      <c r="C996"/>
      <c r="D996" s="73"/>
      <c r="E996"/>
      <c r="F996"/>
      <c r="G996"/>
      <c r="H996"/>
      <c r="I996"/>
      <c r="J996"/>
      <c r="K996"/>
      <c r="L996"/>
      <c r="M996"/>
      <c r="N996"/>
    </row>
    <row r="997" spans="1:14" ht="14.25" x14ac:dyDescent="0.2">
      <c r="A997" s="72"/>
      <c r="B997"/>
      <c r="C997"/>
      <c r="D997" s="73"/>
      <c r="E997"/>
      <c r="F997"/>
      <c r="G997"/>
      <c r="H997"/>
      <c r="I997"/>
      <c r="J997"/>
      <c r="K997"/>
      <c r="L997"/>
      <c r="M997"/>
      <c r="N997"/>
    </row>
    <row r="998" spans="1:14" ht="14.25" x14ac:dyDescent="0.2">
      <c r="A998" s="72"/>
      <c r="B998"/>
      <c r="C998"/>
      <c r="D998" s="73"/>
      <c r="E998"/>
      <c r="F998"/>
      <c r="G998"/>
      <c r="H998"/>
      <c r="I998"/>
      <c r="J998"/>
      <c r="K998"/>
      <c r="L998"/>
      <c r="M998"/>
      <c r="N998"/>
    </row>
    <row r="999" spans="1:14" ht="14.25" x14ac:dyDescent="0.2">
      <c r="A999" s="72"/>
      <c r="B999"/>
      <c r="C999"/>
      <c r="D999" s="73"/>
      <c r="E999"/>
      <c r="F999"/>
      <c r="G999"/>
      <c r="H999"/>
      <c r="I999"/>
      <c r="J999"/>
      <c r="K999"/>
      <c r="L999"/>
      <c r="M999"/>
      <c r="N999"/>
    </row>
    <row r="1000" spans="1:14" ht="14.25" x14ac:dyDescent="0.2">
      <c r="A1000" s="72"/>
      <c r="B1000"/>
      <c r="C1000"/>
      <c r="D1000" s="73"/>
      <c r="E1000"/>
      <c r="F1000"/>
      <c r="G1000"/>
      <c r="H1000"/>
      <c r="I1000"/>
      <c r="J1000"/>
      <c r="K1000"/>
      <c r="L1000"/>
      <c r="M1000"/>
      <c r="N1000"/>
    </row>
    <row r="1001" spans="1:14" ht="14.25" x14ac:dyDescent="0.2">
      <c r="A1001" s="72"/>
      <c r="B1001"/>
      <c r="C1001"/>
      <c r="D1001" s="73"/>
      <c r="E1001"/>
      <c r="F1001"/>
      <c r="G1001"/>
      <c r="H1001"/>
      <c r="I1001"/>
      <c r="J1001"/>
      <c r="K1001"/>
      <c r="L1001"/>
      <c r="M1001"/>
      <c r="N1001"/>
    </row>
    <row r="1002" spans="1:14" ht="14.25" x14ac:dyDescent="0.2">
      <c r="A1002" s="72"/>
      <c r="B1002"/>
      <c r="C1002"/>
      <c r="D1002" s="73"/>
      <c r="E1002"/>
      <c r="F1002"/>
      <c r="G1002"/>
      <c r="H1002"/>
      <c r="I1002"/>
      <c r="J1002"/>
      <c r="K1002"/>
      <c r="L1002"/>
      <c r="M1002"/>
      <c r="N1002"/>
    </row>
    <row r="1003" spans="1:14" ht="14.25" x14ac:dyDescent="0.2">
      <c r="A1003" s="72"/>
      <c r="B1003"/>
      <c r="C1003"/>
      <c r="D1003" s="73"/>
      <c r="E1003"/>
      <c r="F1003"/>
      <c r="G1003"/>
      <c r="H1003"/>
      <c r="I1003"/>
      <c r="J1003"/>
      <c r="K1003"/>
      <c r="L1003"/>
      <c r="M1003"/>
      <c r="N1003"/>
    </row>
    <row r="1004" spans="1:14" ht="14.25" x14ac:dyDescent="0.2">
      <c r="A1004" s="72"/>
      <c r="B1004"/>
      <c r="C1004"/>
      <c r="D1004" s="73"/>
      <c r="E1004"/>
      <c r="F1004"/>
      <c r="G1004"/>
      <c r="H1004"/>
      <c r="I1004"/>
      <c r="J1004"/>
      <c r="K1004"/>
      <c r="L1004"/>
      <c r="M1004"/>
      <c r="N1004"/>
    </row>
    <row r="1005" spans="1:14" ht="14.25" x14ac:dyDescent="0.2">
      <c r="A1005" s="72"/>
      <c r="B1005"/>
      <c r="C1005"/>
      <c r="D1005" s="73"/>
      <c r="E1005"/>
      <c r="F1005"/>
      <c r="G1005"/>
      <c r="H1005"/>
      <c r="I1005"/>
      <c r="J1005"/>
      <c r="K1005"/>
      <c r="L1005"/>
      <c r="M1005"/>
      <c r="N1005"/>
    </row>
    <row r="1006" spans="1:14" ht="14.25" x14ac:dyDescent="0.2">
      <c r="A1006" s="72"/>
      <c r="B1006"/>
      <c r="C1006"/>
      <c r="D1006" s="73"/>
      <c r="E1006"/>
      <c r="F1006"/>
      <c r="G1006"/>
      <c r="H1006"/>
      <c r="I1006"/>
      <c r="J1006"/>
      <c r="K1006"/>
      <c r="L1006"/>
      <c r="M1006"/>
      <c r="N1006"/>
    </row>
    <row r="1007" spans="1:14" ht="14.25" x14ac:dyDescent="0.2">
      <c r="A1007" s="72"/>
      <c r="B1007"/>
      <c r="C1007"/>
      <c r="D1007" s="73"/>
      <c r="E1007"/>
      <c r="F1007"/>
      <c r="G1007"/>
      <c r="H1007"/>
      <c r="I1007"/>
      <c r="J1007"/>
      <c r="K1007"/>
      <c r="L1007"/>
      <c r="M1007"/>
      <c r="N1007"/>
    </row>
    <row r="1008" spans="1:14" ht="14.25" x14ac:dyDescent="0.2">
      <c r="A1008" s="72"/>
      <c r="B1008"/>
      <c r="C1008"/>
      <c r="D1008" s="73"/>
      <c r="E1008"/>
      <c r="F1008"/>
      <c r="G1008"/>
      <c r="H1008"/>
      <c r="I1008"/>
      <c r="J1008"/>
      <c r="K1008"/>
      <c r="L1008"/>
      <c r="M1008"/>
      <c r="N1008"/>
    </row>
    <row r="1009" spans="1:14" ht="14.25" x14ac:dyDescent="0.2">
      <c r="A1009" s="72"/>
      <c r="B1009"/>
      <c r="C1009"/>
      <c r="D1009" s="73"/>
      <c r="E1009"/>
      <c r="F1009"/>
      <c r="G1009"/>
      <c r="H1009"/>
      <c r="I1009"/>
      <c r="J1009"/>
      <c r="K1009"/>
      <c r="L1009"/>
      <c r="M1009"/>
      <c r="N1009"/>
    </row>
    <row r="1010" spans="1:14" ht="14.25" x14ac:dyDescent="0.2">
      <c r="A1010" s="72"/>
      <c r="B1010"/>
      <c r="C1010"/>
      <c r="D1010" s="73"/>
      <c r="E1010"/>
      <c r="F1010"/>
      <c r="G1010"/>
      <c r="H1010"/>
      <c r="I1010"/>
      <c r="J1010"/>
      <c r="K1010"/>
      <c r="L1010"/>
      <c r="M1010"/>
      <c r="N1010"/>
    </row>
    <row r="1011" spans="1:14" ht="14.25" x14ac:dyDescent="0.2">
      <c r="A1011" s="72"/>
      <c r="B1011"/>
      <c r="C1011"/>
      <c r="D1011" s="73"/>
      <c r="E1011"/>
      <c r="F1011"/>
      <c r="G1011"/>
      <c r="H1011"/>
      <c r="I1011"/>
      <c r="J1011"/>
      <c r="K1011"/>
      <c r="L1011"/>
      <c r="M1011"/>
      <c r="N1011"/>
    </row>
    <row r="1012" spans="1:14" ht="14.25" x14ac:dyDescent="0.2">
      <c r="A1012" s="72"/>
      <c r="B1012"/>
      <c r="C1012"/>
      <c r="D1012" s="73"/>
      <c r="E1012"/>
      <c r="F1012"/>
      <c r="G1012"/>
      <c r="H1012"/>
      <c r="I1012"/>
      <c r="J1012"/>
      <c r="K1012"/>
      <c r="L1012"/>
      <c r="M1012"/>
      <c r="N1012"/>
    </row>
    <row r="1013" spans="1:14" ht="14.25" x14ac:dyDescent="0.2">
      <c r="A1013" s="72"/>
      <c r="B1013"/>
      <c r="C1013"/>
      <c r="D1013" s="73"/>
      <c r="E1013"/>
      <c r="F1013"/>
      <c r="G1013"/>
      <c r="H1013"/>
      <c r="I1013"/>
      <c r="J1013"/>
      <c r="K1013"/>
      <c r="L1013"/>
      <c r="M1013"/>
      <c r="N1013"/>
    </row>
    <row r="1014" spans="1:14" ht="14.25" x14ac:dyDescent="0.2">
      <c r="A1014" s="72"/>
      <c r="B1014"/>
      <c r="C1014"/>
      <c r="D1014" s="73"/>
      <c r="E1014"/>
      <c r="F1014"/>
      <c r="G1014"/>
      <c r="H1014"/>
      <c r="I1014"/>
      <c r="J1014"/>
      <c r="K1014"/>
      <c r="L1014"/>
      <c r="M1014"/>
      <c r="N1014"/>
    </row>
    <row r="1015" spans="1:14" ht="14.25" x14ac:dyDescent="0.2">
      <c r="A1015" s="72"/>
      <c r="B1015"/>
      <c r="C1015"/>
      <c r="D1015" s="73"/>
      <c r="E1015"/>
      <c r="F1015"/>
      <c r="G1015"/>
      <c r="H1015"/>
      <c r="I1015"/>
      <c r="J1015"/>
      <c r="K1015"/>
      <c r="L1015"/>
      <c r="M1015"/>
      <c r="N1015"/>
    </row>
    <row r="1016" spans="1:14" ht="14.25" x14ac:dyDescent="0.2">
      <c r="A1016" s="72"/>
      <c r="B1016"/>
      <c r="C1016"/>
      <c r="D1016" s="73"/>
      <c r="E1016"/>
      <c r="F1016"/>
      <c r="G1016"/>
      <c r="H1016"/>
      <c r="I1016"/>
      <c r="J1016"/>
      <c r="K1016"/>
      <c r="L1016"/>
      <c r="M1016"/>
      <c r="N1016"/>
    </row>
    <row r="1017" spans="1:14" ht="14.25" x14ac:dyDescent="0.2">
      <c r="A1017" s="72"/>
      <c r="B1017"/>
      <c r="C1017"/>
      <c r="D1017" s="73"/>
      <c r="E1017"/>
      <c r="F1017"/>
      <c r="G1017"/>
      <c r="H1017"/>
      <c r="I1017"/>
      <c r="J1017"/>
      <c r="K1017"/>
      <c r="L1017"/>
      <c r="M1017"/>
      <c r="N1017"/>
    </row>
    <row r="1018" spans="1:14" ht="14.25" x14ac:dyDescent="0.2">
      <c r="A1018" s="72"/>
      <c r="B1018"/>
      <c r="C1018"/>
      <c r="D1018" s="73"/>
      <c r="E1018"/>
      <c r="F1018"/>
      <c r="G1018"/>
      <c r="H1018"/>
      <c r="I1018"/>
      <c r="J1018"/>
      <c r="K1018"/>
      <c r="L1018"/>
      <c r="M1018"/>
      <c r="N1018"/>
    </row>
    <row r="1019" spans="1:14" ht="14.25" x14ac:dyDescent="0.2">
      <c r="A1019" s="72"/>
      <c r="B1019"/>
      <c r="C1019"/>
      <c r="D1019" s="73"/>
      <c r="E1019"/>
      <c r="F1019"/>
      <c r="G1019"/>
      <c r="H1019"/>
      <c r="I1019"/>
      <c r="J1019"/>
      <c r="K1019"/>
      <c r="L1019"/>
      <c r="M1019"/>
      <c r="N1019"/>
    </row>
    <row r="1020" spans="1:14" ht="14.25" x14ac:dyDescent="0.2">
      <c r="A1020" s="72"/>
      <c r="B1020"/>
      <c r="C1020"/>
      <c r="D1020" s="73"/>
      <c r="E1020"/>
      <c r="F1020"/>
      <c r="G1020"/>
      <c r="H1020"/>
      <c r="I1020"/>
      <c r="J1020"/>
      <c r="K1020"/>
      <c r="L1020"/>
      <c r="M1020"/>
      <c r="N1020"/>
    </row>
    <row r="1021" spans="1:14" ht="14.25" x14ac:dyDescent="0.2">
      <c r="A1021" s="72"/>
      <c r="B1021"/>
      <c r="C1021"/>
      <c r="D1021" s="73"/>
      <c r="E1021"/>
      <c r="F1021"/>
      <c r="G1021"/>
      <c r="H1021"/>
      <c r="I1021"/>
      <c r="J1021"/>
      <c r="K1021"/>
      <c r="L1021"/>
      <c r="M1021"/>
      <c r="N1021"/>
    </row>
    <row r="1022" spans="1:14" ht="14.25" x14ac:dyDescent="0.2">
      <c r="A1022" s="72"/>
      <c r="B1022"/>
      <c r="C1022"/>
      <c r="D1022" s="73"/>
      <c r="E1022"/>
      <c r="F1022"/>
      <c r="G1022"/>
      <c r="H1022"/>
      <c r="I1022"/>
      <c r="J1022"/>
      <c r="K1022"/>
      <c r="L1022"/>
      <c r="M1022"/>
      <c r="N1022"/>
    </row>
    <row r="1023" spans="1:14" ht="14.25" x14ac:dyDescent="0.2">
      <c r="A1023" s="72"/>
      <c r="B1023"/>
      <c r="C1023"/>
      <c r="D1023" s="73"/>
      <c r="E1023"/>
      <c r="F1023"/>
      <c r="G1023"/>
      <c r="H1023"/>
      <c r="I1023"/>
      <c r="J1023"/>
      <c r="K1023"/>
      <c r="L1023"/>
      <c r="M1023"/>
      <c r="N1023"/>
    </row>
    <row r="1024" spans="1:14" ht="14.25" x14ac:dyDescent="0.2">
      <c r="A1024" s="72"/>
      <c r="B1024"/>
      <c r="C1024"/>
      <c r="D1024" s="73"/>
      <c r="E1024"/>
      <c r="F1024"/>
      <c r="G1024"/>
      <c r="H1024"/>
      <c r="I1024"/>
      <c r="J1024"/>
      <c r="K1024"/>
      <c r="L1024"/>
      <c r="M1024"/>
      <c r="N1024"/>
    </row>
    <row r="1025" spans="1:14" ht="14.25" x14ac:dyDescent="0.2">
      <c r="A1025" s="72"/>
      <c r="B1025"/>
      <c r="C1025"/>
      <c r="D1025" s="73"/>
      <c r="E1025"/>
      <c r="F1025"/>
      <c r="G1025"/>
      <c r="H1025"/>
      <c r="I1025"/>
      <c r="J1025"/>
      <c r="K1025"/>
      <c r="L1025"/>
      <c r="M1025"/>
      <c r="N1025"/>
    </row>
    <row r="1026" spans="1:14" ht="14.25" x14ac:dyDescent="0.2">
      <c r="A1026" s="72"/>
      <c r="B1026"/>
      <c r="C1026"/>
      <c r="D1026" s="73"/>
      <c r="E1026"/>
      <c r="F1026"/>
      <c r="G1026"/>
      <c r="H1026"/>
      <c r="I1026"/>
      <c r="J1026"/>
      <c r="K1026"/>
      <c r="L1026"/>
      <c r="M1026"/>
      <c r="N1026"/>
    </row>
    <row r="1027" spans="1:14" ht="14.25" x14ac:dyDescent="0.2">
      <c r="A1027" s="72"/>
      <c r="B1027"/>
      <c r="C1027"/>
      <c r="D1027" s="73"/>
      <c r="E1027"/>
      <c r="F1027"/>
      <c r="G1027"/>
      <c r="H1027"/>
      <c r="I1027"/>
      <c r="J1027"/>
      <c r="K1027"/>
      <c r="L1027"/>
      <c r="M1027"/>
      <c r="N1027"/>
    </row>
    <row r="1028" spans="1:14" ht="14.25" x14ac:dyDescent="0.2">
      <c r="A1028" s="72"/>
      <c r="B1028"/>
      <c r="C1028"/>
      <c r="D1028" s="73"/>
      <c r="E1028"/>
      <c r="F1028"/>
      <c r="G1028"/>
      <c r="H1028"/>
      <c r="I1028"/>
      <c r="J1028"/>
      <c r="K1028"/>
      <c r="L1028"/>
      <c r="M1028"/>
      <c r="N1028"/>
    </row>
    <row r="1029" spans="1:14" ht="14.25" x14ac:dyDescent="0.2">
      <c r="A1029" s="72"/>
      <c r="B1029"/>
      <c r="C1029"/>
      <c r="D1029" s="73"/>
      <c r="E1029"/>
      <c r="F1029"/>
      <c r="G1029"/>
      <c r="H1029"/>
      <c r="I1029"/>
      <c r="J1029"/>
      <c r="K1029"/>
      <c r="L1029"/>
      <c r="M1029"/>
      <c r="N1029"/>
    </row>
    <row r="1030" spans="1:14" ht="14.25" x14ac:dyDescent="0.2">
      <c r="A1030" s="72"/>
      <c r="B1030"/>
      <c r="C1030"/>
      <c r="D1030" s="73"/>
      <c r="E1030"/>
      <c r="F1030"/>
      <c r="G1030"/>
      <c r="H1030"/>
      <c r="I1030"/>
      <c r="J1030"/>
      <c r="K1030"/>
      <c r="L1030"/>
      <c r="M1030"/>
      <c r="N1030"/>
    </row>
    <row r="1031" spans="1:14" ht="14.25" x14ac:dyDescent="0.2">
      <c r="A1031" s="72"/>
      <c r="B1031"/>
      <c r="C1031"/>
      <c r="D1031" s="73"/>
      <c r="E1031"/>
      <c r="F1031"/>
      <c r="G1031"/>
      <c r="H1031"/>
      <c r="I1031"/>
      <c r="J1031"/>
      <c r="K1031"/>
      <c r="L1031"/>
      <c r="M1031"/>
      <c r="N1031"/>
    </row>
    <row r="1032" spans="1:14" ht="14.25" x14ac:dyDescent="0.2">
      <c r="A1032" s="72"/>
      <c r="B1032"/>
      <c r="C1032"/>
      <c r="D1032" s="73"/>
      <c r="E1032"/>
      <c r="F1032"/>
      <c r="G1032"/>
      <c r="H1032"/>
      <c r="I1032"/>
      <c r="J1032"/>
      <c r="K1032"/>
      <c r="L1032"/>
      <c r="M1032"/>
      <c r="N1032"/>
    </row>
    <row r="1033" spans="1:14" ht="14.25" x14ac:dyDescent="0.2">
      <c r="A1033" s="72"/>
      <c r="B1033"/>
      <c r="C1033"/>
      <c r="D1033" s="73"/>
      <c r="E1033"/>
      <c r="F1033"/>
      <c r="G1033"/>
      <c r="H1033"/>
      <c r="I1033"/>
      <c r="J1033"/>
      <c r="K1033"/>
      <c r="L1033"/>
      <c r="M1033"/>
      <c r="N1033"/>
    </row>
    <row r="1034" spans="1:14" ht="14.25" x14ac:dyDescent="0.2">
      <c r="A1034" s="72"/>
      <c r="B1034"/>
      <c r="C1034"/>
      <c r="D1034" s="73"/>
      <c r="E1034"/>
      <c r="F1034"/>
      <c r="G1034"/>
      <c r="H1034"/>
      <c r="I1034"/>
      <c r="J1034"/>
      <c r="K1034"/>
      <c r="L1034"/>
      <c r="M1034"/>
      <c r="N1034"/>
    </row>
    <row r="1035" spans="1:14" ht="14.25" x14ac:dyDescent="0.2">
      <c r="A1035" s="72"/>
      <c r="B1035"/>
      <c r="C1035"/>
      <c r="D1035" s="73"/>
      <c r="E1035"/>
      <c r="F1035"/>
      <c r="G1035"/>
      <c r="H1035"/>
      <c r="I1035"/>
      <c r="J1035"/>
      <c r="K1035"/>
      <c r="L1035"/>
      <c r="M1035"/>
      <c r="N1035"/>
    </row>
    <row r="1036" spans="1:14" ht="14.25" x14ac:dyDescent="0.2">
      <c r="A1036" s="72"/>
      <c r="B1036"/>
      <c r="C1036"/>
      <c r="D1036" s="73"/>
      <c r="E1036"/>
      <c r="F1036"/>
      <c r="G1036"/>
      <c r="H1036"/>
      <c r="I1036"/>
      <c r="J1036"/>
      <c r="K1036"/>
      <c r="L1036"/>
      <c r="M1036"/>
      <c r="N1036"/>
    </row>
    <row r="1037" spans="1:14" ht="14.25" x14ac:dyDescent="0.2">
      <c r="A1037" s="72"/>
      <c r="B1037"/>
      <c r="C1037"/>
      <c r="D1037" s="73"/>
      <c r="E1037"/>
      <c r="F1037"/>
      <c r="G1037"/>
      <c r="H1037"/>
      <c r="I1037"/>
      <c r="J1037"/>
      <c r="K1037"/>
      <c r="L1037"/>
      <c r="M1037"/>
      <c r="N1037"/>
    </row>
    <row r="1038" spans="1:14" ht="14.25" x14ac:dyDescent="0.2">
      <c r="A1038" s="72"/>
      <c r="B1038"/>
      <c r="C1038"/>
      <c r="D1038" s="73"/>
      <c r="E1038"/>
      <c r="F1038"/>
      <c r="G1038"/>
      <c r="H1038"/>
      <c r="I1038"/>
      <c r="J1038"/>
      <c r="K1038"/>
      <c r="L1038"/>
      <c r="M1038"/>
      <c r="N1038"/>
    </row>
    <row r="1039" spans="1:14" ht="14.25" x14ac:dyDescent="0.2">
      <c r="A1039" s="72"/>
      <c r="B1039"/>
      <c r="C1039"/>
      <c r="D1039" s="73"/>
      <c r="E1039"/>
      <c r="F1039"/>
      <c r="G1039"/>
      <c r="H1039"/>
      <c r="I1039"/>
      <c r="J1039"/>
      <c r="K1039"/>
      <c r="L1039"/>
      <c r="M1039"/>
      <c r="N1039"/>
    </row>
    <row r="1040" spans="1:14" ht="14.25" x14ac:dyDescent="0.2">
      <c r="A1040" s="72"/>
      <c r="B1040"/>
      <c r="C1040"/>
      <c r="D1040" s="73"/>
      <c r="E1040"/>
      <c r="F1040"/>
      <c r="G1040"/>
      <c r="H1040"/>
      <c r="I1040"/>
      <c r="J1040"/>
      <c r="K1040"/>
      <c r="L1040"/>
      <c r="M1040"/>
      <c r="N1040"/>
    </row>
    <row r="1041" spans="1:14" ht="14.25" x14ac:dyDescent="0.2">
      <c r="A1041" s="72"/>
      <c r="B1041"/>
      <c r="C1041"/>
      <c r="D1041" s="73"/>
      <c r="E1041"/>
      <c r="F1041"/>
      <c r="G1041"/>
      <c r="H1041"/>
      <c r="I1041"/>
      <c r="J1041"/>
      <c r="K1041"/>
      <c r="L1041"/>
      <c r="M1041"/>
      <c r="N1041"/>
    </row>
    <row r="1042" spans="1:14" ht="14.25" x14ac:dyDescent="0.2">
      <c r="A1042" s="72"/>
      <c r="B1042"/>
      <c r="C1042"/>
      <c r="D1042" s="73"/>
      <c r="E1042"/>
      <c r="F1042"/>
      <c r="G1042"/>
      <c r="H1042"/>
      <c r="I1042"/>
      <c r="J1042"/>
      <c r="K1042"/>
      <c r="L1042"/>
      <c r="M1042"/>
      <c r="N1042"/>
    </row>
    <row r="1043" spans="1:14" ht="14.25" x14ac:dyDescent="0.2">
      <c r="A1043" s="72"/>
      <c r="B1043"/>
      <c r="C1043"/>
      <c r="D1043" s="73"/>
      <c r="E1043"/>
      <c r="F1043"/>
      <c r="G1043"/>
      <c r="H1043"/>
      <c r="I1043"/>
      <c r="J1043"/>
      <c r="K1043"/>
      <c r="L1043"/>
      <c r="M1043"/>
      <c r="N1043"/>
    </row>
    <row r="1044" spans="1:14" ht="14.25" x14ac:dyDescent="0.2">
      <c r="A1044" s="72"/>
      <c r="B1044"/>
      <c r="C1044"/>
      <c r="D1044" s="73"/>
      <c r="E1044"/>
      <c r="F1044"/>
      <c r="G1044"/>
      <c r="H1044"/>
      <c r="I1044"/>
      <c r="J1044"/>
      <c r="K1044"/>
      <c r="L1044"/>
      <c r="M1044"/>
      <c r="N1044"/>
    </row>
    <row r="1045" spans="1:14" ht="14.25" x14ac:dyDescent="0.2">
      <c r="A1045" s="72"/>
      <c r="B1045"/>
      <c r="C1045"/>
      <c r="D1045" s="73"/>
      <c r="E1045"/>
      <c r="F1045"/>
      <c r="G1045"/>
      <c r="H1045"/>
      <c r="I1045"/>
      <c r="J1045"/>
      <c r="K1045"/>
      <c r="L1045"/>
      <c r="M1045"/>
      <c r="N1045"/>
    </row>
    <row r="1046" spans="1:14" ht="14.25" x14ac:dyDescent="0.2">
      <c r="A1046" s="72"/>
      <c r="B1046"/>
      <c r="C1046"/>
      <c r="D1046" s="73"/>
      <c r="E1046"/>
      <c r="F1046"/>
      <c r="G1046"/>
      <c r="H1046"/>
      <c r="I1046"/>
      <c r="J1046"/>
      <c r="K1046"/>
      <c r="L1046"/>
      <c r="M1046"/>
      <c r="N1046"/>
    </row>
    <row r="1047" spans="1:14" ht="14.25" x14ac:dyDescent="0.2">
      <c r="A1047" s="72"/>
      <c r="B1047"/>
      <c r="C1047"/>
      <c r="D1047" s="73"/>
      <c r="E1047"/>
      <c r="F1047"/>
      <c r="G1047"/>
      <c r="H1047"/>
      <c r="I1047"/>
      <c r="J1047"/>
      <c r="K1047"/>
      <c r="L1047"/>
      <c r="M1047"/>
      <c r="N1047"/>
    </row>
    <row r="1048" spans="1:14" ht="14.25" x14ac:dyDescent="0.2">
      <c r="A1048" s="72"/>
      <c r="B1048"/>
      <c r="C1048"/>
      <c r="D1048" s="73"/>
      <c r="E1048"/>
      <c r="F1048"/>
      <c r="G1048"/>
      <c r="H1048"/>
      <c r="I1048"/>
      <c r="J1048"/>
      <c r="K1048"/>
      <c r="L1048"/>
      <c r="M1048"/>
      <c r="N1048"/>
    </row>
    <row r="1049" spans="1:14" ht="14.25" x14ac:dyDescent="0.2">
      <c r="A1049" s="72"/>
      <c r="B1049"/>
      <c r="C1049"/>
      <c r="D1049" s="73"/>
      <c r="E1049"/>
      <c r="F1049"/>
      <c r="G1049"/>
      <c r="H1049"/>
      <c r="I1049"/>
      <c r="J1049"/>
      <c r="K1049"/>
      <c r="L1049"/>
      <c r="M1049"/>
      <c r="N1049"/>
    </row>
    <row r="1050" spans="1:14" ht="14.25" x14ac:dyDescent="0.2">
      <c r="A1050" s="72"/>
      <c r="B1050"/>
      <c r="C1050"/>
      <c r="D1050" s="73"/>
      <c r="E1050"/>
      <c r="F1050"/>
      <c r="G1050"/>
      <c r="H1050"/>
      <c r="I1050"/>
      <c r="J1050"/>
      <c r="K1050"/>
      <c r="L1050"/>
      <c r="M1050"/>
      <c r="N1050"/>
    </row>
    <row r="1051" spans="1:14" ht="14.25" x14ac:dyDescent="0.2">
      <c r="A1051" s="72"/>
      <c r="B1051"/>
      <c r="C1051"/>
      <c r="D1051" s="73"/>
      <c r="E1051"/>
      <c r="F1051"/>
      <c r="G1051"/>
      <c r="H1051"/>
      <c r="I1051"/>
      <c r="J1051"/>
      <c r="K1051"/>
      <c r="L1051"/>
      <c r="M1051"/>
      <c r="N1051"/>
    </row>
    <row r="1052" spans="1:14" ht="14.25" x14ac:dyDescent="0.2">
      <c r="A1052" s="72"/>
      <c r="B1052"/>
      <c r="C1052"/>
      <c r="D1052" s="73"/>
      <c r="E1052"/>
      <c r="F1052"/>
      <c r="G1052"/>
      <c r="H1052"/>
      <c r="I1052"/>
      <c r="J1052"/>
      <c r="K1052"/>
      <c r="L1052"/>
      <c r="M1052"/>
      <c r="N1052"/>
    </row>
    <row r="1053" spans="1:14" ht="14.25" x14ac:dyDescent="0.2">
      <c r="A1053" s="72"/>
      <c r="B1053"/>
      <c r="C1053"/>
      <c r="D1053" s="73"/>
      <c r="E1053"/>
      <c r="F1053"/>
      <c r="G1053"/>
      <c r="H1053"/>
      <c r="I1053"/>
      <c r="J1053"/>
      <c r="K1053"/>
      <c r="L1053"/>
      <c r="M1053"/>
      <c r="N1053"/>
    </row>
    <row r="1054" spans="1:14" ht="14.25" x14ac:dyDescent="0.2">
      <c r="A1054" s="72"/>
      <c r="B1054"/>
      <c r="C1054"/>
      <c r="D1054" s="73"/>
      <c r="E1054"/>
      <c r="F1054"/>
      <c r="G1054"/>
      <c r="H1054"/>
      <c r="I1054"/>
      <c r="J1054"/>
      <c r="K1054"/>
      <c r="L1054"/>
      <c r="M1054"/>
      <c r="N1054"/>
    </row>
    <row r="1055" spans="1:14" ht="14.25" x14ac:dyDescent="0.2">
      <c r="A1055" s="72"/>
      <c r="B1055"/>
      <c r="C1055"/>
      <c r="D1055" s="73"/>
      <c r="E1055"/>
      <c r="F1055"/>
      <c r="G1055"/>
      <c r="H1055"/>
      <c r="I1055"/>
      <c r="J1055"/>
      <c r="K1055"/>
      <c r="L1055"/>
      <c r="M1055"/>
      <c r="N1055"/>
    </row>
    <row r="1056" spans="1:14" ht="14.25" x14ac:dyDescent="0.2">
      <c r="A1056" s="72"/>
      <c r="B1056"/>
      <c r="C1056"/>
      <c r="D1056" s="73"/>
      <c r="E1056"/>
      <c r="F1056"/>
      <c r="G1056"/>
      <c r="H1056"/>
      <c r="I1056"/>
      <c r="J1056"/>
      <c r="K1056"/>
      <c r="L1056"/>
      <c r="M1056"/>
      <c r="N1056"/>
    </row>
    <row r="1057" spans="1:14" ht="14.25" x14ac:dyDescent="0.2">
      <c r="A1057" s="72"/>
      <c r="B1057"/>
      <c r="C1057"/>
      <c r="D1057" s="73"/>
      <c r="E1057"/>
      <c r="F1057"/>
      <c r="G1057"/>
      <c r="H1057"/>
      <c r="I1057"/>
      <c r="J1057"/>
      <c r="K1057"/>
      <c r="L1057"/>
      <c r="M1057"/>
      <c r="N1057"/>
    </row>
    <row r="1058" spans="1:14" ht="14.25" x14ac:dyDescent="0.2">
      <c r="A1058" s="72"/>
      <c r="B1058"/>
      <c r="C1058"/>
      <c r="D1058" s="73"/>
      <c r="E1058"/>
      <c r="F1058"/>
      <c r="G1058"/>
      <c r="H1058"/>
      <c r="I1058"/>
      <c r="J1058"/>
      <c r="K1058"/>
      <c r="L1058"/>
      <c r="M1058"/>
      <c r="N1058"/>
    </row>
    <row r="1059" spans="1:14" ht="14.25" x14ac:dyDescent="0.2">
      <c r="A1059" s="72"/>
      <c r="B1059"/>
      <c r="C1059"/>
      <c r="D1059" s="73"/>
      <c r="E1059"/>
      <c r="F1059"/>
      <c r="G1059"/>
      <c r="H1059"/>
      <c r="I1059"/>
      <c r="J1059"/>
      <c r="K1059"/>
      <c r="L1059"/>
      <c r="M1059"/>
      <c r="N1059"/>
    </row>
    <row r="1060" spans="1:14" ht="14.25" x14ac:dyDescent="0.2">
      <c r="A1060" s="72"/>
      <c r="B1060"/>
      <c r="C1060"/>
      <c r="D1060" s="73"/>
      <c r="E1060"/>
      <c r="F1060"/>
      <c r="G1060"/>
      <c r="H1060"/>
      <c r="I1060"/>
      <c r="J1060"/>
      <c r="K1060"/>
      <c r="L1060"/>
      <c r="M1060"/>
      <c r="N1060"/>
    </row>
    <row r="1061" spans="1:14" ht="14.25" x14ac:dyDescent="0.2">
      <c r="A1061" s="72"/>
      <c r="B1061"/>
      <c r="C1061"/>
      <c r="D1061" s="73"/>
      <c r="E1061"/>
      <c r="F1061"/>
      <c r="G1061"/>
      <c r="H1061"/>
      <c r="I1061"/>
      <c r="J1061"/>
      <c r="K1061"/>
      <c r="L1061"/>
      <c r="M1061"/>
      <c r="N1061"/>
    </row>
    <row r="1062" spans="1:14" ht="14.25" x14ac:dyDescent="0.2">
      <c r="A1062" s="72"/>
      <c r="B1062"/>
      <c r="C1062"/>
      <c r="D1062" s="73"/>
      <c r="E1062"/>
      <c r="F1062"/>
      <c r="G1062"/>
      <c r="H1062"/>
      <c r="I1062"/>
      <c r="J1062"/>
      <c r="K1062"/>
      <c r="L1062"/>
      <c r="M1062"/>
      <c r="N1062"/>
    </row>
    <row r="1063" spans="1:14" ht="14.25" x14ac:dyDescent="0.2">
      <c r="A1063" s="72"/>
      <c r="B1063"/>
      <c r="C1063"/>
      <c r="D1063" s="73"/>
      <c r="E1063"/>
      <c r="F1063"/>
      <c r="G1063"/>
      <c r="H1063"/>
      <c r="I1063"/>
      <c r="J1063"/>
      <c r="K1063"/>
      <c r="L1063"/>
      <c r="M1063"/>
      <c r="N1063"/>
    </row>
    <row r="1064" spans="1:14" ht="14.25" x14ac:dyDescent="0.2">
      <c r="A1064" s="72"/>
      <c r="B1064"/>
      <c r="C1064"/>
      <c r="D1064" s="73"/>
      <c r="E1064"/>
      <c r="F1064"/>
      <c r="G1064"/>
      <c r="H1064"/>
      <c r="I1064"/>
      <c r="J1064"/>
      <c r="K1064"/>
      <c r="L1064"/>
      <c r="M1064"/>
      <c r="N1064"/>
    </row>
    <row r="1065" spans="1:14" ht="14.25" x14ac:dyDescent="0.2">
      <c r="A1065" s="72"/>
      <c r="B1065"/>
      <c r="C1065"/>
      <c r="D1065" s="73"/>
      <c r="E1065"/>
      <c r="F1065"/>
      <c r="G1065"/>
      <c r="H1065"/>
      <c r="I1065"/>
      <c r="J1065"/>
      <c r="K1065"/>
      <c r="L1065"/>
      <c r="M1065"/>
      <c r="N1065"/>
    </row>
    <row r="1066" spans="1:14" ht="14.25" x14ac:dyDescent="0.2">
      <c r="A1066" s="72"/>
      <c r="B1066"/>
      <c r="C1066"/>
      <c r="D1066" s="73"/>
      <c r="E1066"/>
      <c r="F1066"/>
      <c r="G1066"/>
      <c r="H1066"/>
      <c r="I1066"/>
      <c r="J1066"/>
      <c r="K1066"/>
      <c r="L1066"/>
      <c r="M1066"/>
      <c r="N1066"/>
    </row>
    <row r="1067" spans="1:14" ht="14.25" x14ac:dyDescent="0.2">
      <c r="A1067" s="72"/>
      <c r="B1067"/>
      <c r="C1067"/>
      <c r="D1067" s="73"/>
      <c r="E1067"/>
      <c r="F1067"/>
      <c r="G1067"/>
      <c r="H1067"/>
      <c r="I1067"/>
      <c r="J1067"/>
      <c r="K1067"/>
      <c r="L1067"/>
      <c r="M1067"/>
      <c r="N1067"/>
    </row>
    <row r="1068" spans="1:14" ht="14.25" x14ac:dyDescent="0.2">
      <c r="A1068" s="72"/>
      <c r="B1068"/>
      <c r="C1068"/>
      <c r="D1068" s="73"/>
      <c r="E1068"/>
      <c r="F1068"/>
      <c r="G1068"/>
      <c r="H1068"/>
      <c r="I1068"/>
      <c r="J1068"/>
      <c r="K1068"/>
      <c r="L1068"/>
      <c r="M1068"/>
      <c r="N1068"/>
    </row>
    <row r="1069" spans="1:14" ht="14.25" x14ac:dyDescent="0.2">
      <c r="A1069" s="72"/>
      <c r="B1069"/>
      <c r="C1069"/>
      <c r="D1069" s="73"/>
      <c r="E1069"/>
      <c r="F1069"/>
      <c r="G1069"/>
      <c r="H1069"/>
      <c r="I1069"/>
      <c r="J1069"/>
      <c r="K1069"/>
      <c r="L1069"/>
      <c r="M1069"/>
      <c r="N1069"/>
    </row>
    <row r="1070" spans="1:14" ht="14.25" x14ac:dyDescent="0.2">
      <c r="A1070" s="72"/>
      <c r="B1070"/>
      <c r="C1070"/>
      <c r="D1070" s="73"/>
      <c r="E1070"/>
      <c r="F1070"/>
      <c r="G1070"/>
      <c r="H1070"/>
      <c r="I1070"/>
      <c r="J1070"/>
      <c r="K1070"/>
      <c r="L1070"/>
      <c r="M1070"/>
      <c r="N1070"/>
    </row>
    <row r="1071" spans="1:14" ht="14.25" x14ac:dyDescent="0.2">
      <c r="A1071" s="72"/>
      <c r="B1071"/>
      <c r="C1071"/>
      <c r="D1071" s="73"/>
      <c r="E1071"/>
      <c r="F1071"/>
      <c r="G1071"/>
      <c r="H1071"/>
      <c r="I1071"/>
      <c r="J1071"/>
      <c r="K1071"/>
      <c r="L1071"/>
      <c r="M1071"/>
      <c r="N1071"/>
    </row>
    <row r="1072" spans="1:14" ht="14.25" x14ac:dyDescent="0.2">
      <c r="A1072" s="72"/>
      <c r="B1072"/>
      <c r="C1072"/>
      <c r="D1072" s="73"/>
      <c r="E1072"/>
      <c r="F1072"/>
      <c r="G1072"/>
      <c r="H1072"/>
      <c r="I1072"/>
      <c r="J1072"/>
      <c r="K1072"/>
      <c r="L1072"/>
      <c r="M1072"/>
      <c r="N1072"/>
    </row>
    <row r="1073" spans="1:14" ht="14.25" x14ac:dyDescent="0.2">
      <c r="A1073" s="72"/>
      <c r="B1073"/>
      <c r="C1073"/>
      <c r="D1073" s="73"/>
      <c r="E1073"/>
      <c r="F1073"/>
      <c r="G1073"/>
      <c r="H1073"/>
      <c r="I1073"/>
      <c r="J1073"/>
      <c r="K1073"/>
      <c r="L1073"/>
      <c r="M1073"/>
      <c r="N1073"/>
    </row>
    <row r="1074" spans="1:14" ht="14.25" x14ac:dyDescent="0.2">
      <c r="A1074" s="72"/>
      <c r="B1074"/>
      <c r="C1074"/>
      <c r="D1074" s="73"/>
      <c r="E1074"/>
      <c r="F1074"/>
      <c r="G1074"/>
      <c r="H1074"/>
      <c r="I1074"/>
      <c r="J1074"/>
      <c r="K1074"/>
      <c r="L1074"/>
      <c r="M1074"/>
      <c r="N1074"/>
    </row>
    <row r="1075" spans="1:14" ht="14.25" x14ac:dyDescent="0.2">
      <c r="A1075" s="72"/>
      <c r="B1075"/>
      <c r="C1075"/>
      <c r="D1075" s="73"/>
      <c r="E1075"/>
      <c r="F1075"/>
      <c r="G1075"/>
      <c r="H1075"/>
      <c r="I1075"/>
      <c r="J1075"/>
      <c r="K1075"/>
      <c r="L1075"/>
      <c r="M1075"/>
      <c r="N1075"/>
    </row>
    <row r="1076" spans="1:14" ht="14.25" x14ac:dyDescent="0.2">
      <c r="A1076" s="72"/>
      <c r="B1076"/>
      <c r="C1076"/>
      <c r="D1076" s="73"/>
      <c r="E1076"/>
      <c r="F1076"/>
      <c r="G1076"/>
      <c r="H1076"/>
      <c r="I1076"/>
      <c r="J1076"/>
      <c r="K1076"/>
      <c r="L1076"/>
      <c r="M1076"/>
      <c r="N1076"/>
    </row>
    <row r="1077" spans="1:14" ht="14.25" x14ac:dyDescent="0.2">
      <c r="A1077" s="72"/>
      <c r="B1077"/>
      <c r="C1077"/>
      <c r="D1077" s="73"/>
      <c r="E1077"/>
      <c r="F1077"/>
      <c r="G1077"/>
      <c r="H1077"/>
      <c r="I1077"/>
      <c r="J1077"/>
      <c r="K1077"/>
      <c r="L1077"/>
      <c r="M1077"/>
      <c r="N1077"/>
    </row>
    <row r="1078" spans="1:14" ht="14.25" x14ac:dyDescent="0.2">
      <c r="A1078" s="72"/>
      <c r="B1078"/>
      <c r="C1078"/>
      <c r="D1078" s="73"/>
      <c r="E1078"/>
      <c r="F1078"/>
      <c r="G1078"/>
      <c r="H1078"/>
      <c r="I1078"/>
      <c r="J1078"/>
      <c r="K1078"/>
      <c r="L1078"/>
      <c r="M1078"/>
      <c r="N1078"/>
    </row>
    <row r="1079" spans="1:14" ht="14.25" x14ac:dyDescent="0.2">
      <c r="A1079" s="72"/>
      <c r="B1079"/>
      <c r="C1079"/>
      <c r="D1079" s="73"/>
      <c r="E1079"/>
      <c r="F1079"/>
      <c r="G1079"/>
      <c r="H1079"/>
      <c r="I1079"/>
      <c r="J1079"/>
      <c r="K1079"/>
      <c r="L1079"/>
      <c r="M1079"/>
      <c r="N1079"/>
    </row>
    <row r="1080" spans="1:14" ht="14.25" x14ac:dyDescent="0.2">
      <c r="A1080" s="72"/>
      <c r="B1080"/>
      <c r="C1080"/>
      <c r="D1080" s="73"/>
      <c r="E1080"/>
      <c r="F1080"/>
      <c r="G1080"/>
      <c r="H1080"/>
      <c r="I1080"/>
      <c r="J1080"/>
      <c r="K1080"/>
      <c r="L1080"/>
      <c r="M1080"/>
      <c r="N1080"/>
    </row>
    <row r="1081" spans="1:14" ht="14.25" x14ac:dyDescent="0.2">
      <c r="A1081" s="72"/>
      <c r="B1081"/>
      <c r="C1081"/>
      <c r="D1081" s="73"/>
      <c r="E1081"/>
      <c r="F1081"/>
      <c r="G1081"/>
      <c r="H1081"/>
      <c r="I1081"/>
      <c r="J1081"/>
      <c r="K1081"/>
      <c r="L1081"/>
      <c r="M1081"/>
      <c r="N1081"/>
    </row>
    <row r="1082" spans="1:14" ht="14.25" x14ac:dyDescent="0.2">
      <c r="A1082" s="72"/>
      <c r="B1082"/>
      <c r="C1082"/>
      <c r="D1082" s="73"/>
      <c r="E1082"/>
      <c r="F1082"/>
      <c r="G1082"/>
      <c r="H1082"/>
      <c r="I1082"/>
      <c r="J1082"/>
      <c r="K1082"/>
      <c r="L1082"/>
      <c r="M1082"/>
      <c r="N1082"/>
    </row>
    <row r="1083" spans="1:14" ht="14.25" x14ac:dyDescent="0.2">
      <c r="A1083" s="72"/>
      <c r="B1083"/>
      <c r="C1083"/>
      <c r="D1083" s="73"/>
      <c r="E1083"/>
      <c r="F1083"/>
      <c r="G1083"/>
      <c r="H1083"/>
      <c r="I1083"/>
      <c r="J1083"/>
      <c r="K1083"/>
      <c r="L1083"/>
      <c r="M1083"/>
      <c r="N1083"/>
    </row>
    <row r="1084" spans="1:14" ht="14.25" x14ac:dyDescent="0.2">
      <c r="A1084" s="72"/>
      <c r="B1084"/>
      <c r="C1084"/>
      <c r="D1084" s="73"/>
      <c r="E1084"/>
      <c r="F1084"/>
      <c r="G1084"/>
      <c r="H1084"/>
      <c r="I1084"/>
      <c r="J1084"/>
      <c r="K1084"/>
      <c r="L1084"/>
      <c r="M1084"/>
      <c r="N1084"/>
    </row>
    <row r="1085" spans="1:14" ht="14.25" x14ac:dyDescent="0.2">
      <c r="A1085" s="72"/>
      <c r="B1085"/>
      <c r="C1085"/>
      <c r="D1085" s="73"/>
      <c r="E1085"/>
      <c r="F1085"/>
      <c r="G1085"/>
      <c r="H1085"/>
      <c r="I1085"/>
      <c r="J1085"/>
      <c r="K1085"/>
      <c r="L1085"/>
      <c r="M1085"/>
      <c r="N1085"/>
    </row>
    <row r="1086" spans="1:14" ht="14.25" x14ac:dyDescent="0.2">
      <c r="A1086" s="72"/>
      <c r="B1086"/>
      <c r="C1086"/>
      <c r="D1086" s="73"/>
      <c r="E1086"/>
      <c r="F1086"/>
      <c r="G1086"/>
      <c r="H1086"/>
      <c r="I1086"/>
      <c r="J1086"/>
      <c r="K1086"/>
      <c r="L1086"/>
      <c r="M1086"/>
      <c r="N1086"/>
    </row>
    <row r="1087" spans="1:14" ht="14.25" x14ac:dyDescent="0.2">
      <c r="A1087" s="72"/>
      <c r="B1087"/>
      <c r="C1087"/>
      <c r="D1087" s="73"/>
      <c r="E1087"/>
      <c r="F1087"/>
      <c r="G1087"/>
      <c r="H1087"/>
      <c r="I1087"/>
      <c r="J1087"/>
      <c r="K1087"/>
      <c r="L1087"/>
      <c r="M1087"/>
      <c r="N1087"/>
    </row>
    <row r="1088" spans="1:14" ht="14.25" x14ac:dyDescent="0.2">
      <c r="A1088" s="72"/>
      <c r="B1088"/>
      <c r="C1088"/>
      <c r="D1088" s="73"/>
      <c r="E1088"/>
      <c r="F1088"/>
      <c r="G1088"/>
      <c r="H1088"/>
      <c r="I1088"/>
      <c r="J1088"/>
      <c r="K1088"/>
      <c r="L1088"/>
      <c r="M1088"/>
      <c r="N1088"/>
    </row>
    <row r="1089" spans="1:14" ht="14.25" x14ac:dyDescent="0.2">
      <c r="A1089" s="72"/>
      <c r="B1089"/>
      <c r="C1089"/>
      <c r="D1089" s="73"/>
      <c r="E1089"/>
      <c r="F1089"/>
      <c r="G1089"/>
      <c r="H1089"/>
      <c r="I1089"/>
      <c r="J1089"/>
      <c r="K1089"/>
      <c r="L1089"/>
      <c r="M1089"/>
      <c r="N1089"/>
    </row>
    <row r="1090" spans="1:14" ht="14.25" x14ac:dyDescent="0.2">
      <c r="A1090" s="72"/>
      <c r="B1090"/>
      <c r="C1090"/>
      <c r="D1090" s="73"/>
      <c r="E1090"/>
      <c r="F1090"/>
      <c r="G1090"/>
      <c r="H1090"/>
      <c r="I1090"/>
      <c r="J1090"/>
      <c r="K1090"/>
      <c r="L1090"/>
      <c r="M1090"/>
      <c r="N1090"/>
    </row>
    <row r="1091" spans="1:14" ht="14.25" x14ac:dyDescent="0.2">
      <c r="A1091" s="72"/>
      <c r="B1091"/>
      <c r="C1091"/>
      <c r="D1091" s="73"/>
      <c r="E1091"/>
      <c r="F1091"/>
      <c r="G1091"/>
      <c r="H1091"/>
      <c r="I1091"/>
      <c r="J1091"/>
      <c r="K1091"/>
      <c r="L1091"/>
      <c r="M1091"/>
      <c r="N1091"/>
    </row>
    <row r="1092" spans="1:14" ht="14.25" x14ac:dyDescent="0.2">
      <c r="A1092" s="72"/>
      <c r="B1092"/>
      <c r="C1092"/>
      <c r="D1092" s="73"/>
      <c r="E1092"/>
      <c r="F1092"/>
      <c r="G1092"/>
      <c r="H1092"/>
      <c r="I1092"/>
      <c r="J1092"/>
      <c r="K1092"/>
      <c r="L1092"/>
      <c r="M1092"/>
      <c r="N1092"/>
    </row>
    <row r="1093" spans="1:14" ht="14.25" x14ac:dyDescent="0.2">
      <c r="A1093" s="72"/>
      <c r="B1093"/>
      <c r="C1093"/>
      <c r="D1093" s="73"/>
      <c r="E1093"/>
      <c r="F1093"/>
      <c r="G1093"/>
      <c r="H1093"/>
      <c r="I1093"/>
      <c r="J1093"/>
      <c r="K1093"/>
      <c r="L1093"/>
      <c r="M1093"/>
      <c r="N1093"/>
    </row>
    <row r="1094" spans="1:14" ht="14.25" x14ac:dyDescent="0.2">
      <c r="A1094" s="72"/>
      <c r="B1094"/>
      <c r="C1094"/>
      <c r="D1094" s="73"/>
      <c r="E1094"/>
      <c r="F1094"/>
      <c r="G1094"/>
      <c r="H1094"/>
      <c r="I1094"/>
      <c r="J1094"/>
      <c r="K1094"/>
      <c r="L1094"/>
      <c r="M1094"/>
      <c r="N1094"/>
    </row>
    <row r="1095" spans="1:14" ht="14.25" x14ac:dyDescent="0.2">
      <c r="A1095" s="72"/>
      <c r="B1095"/>
      <c r="C1095"/>
      <c r="D1095" s="73"/>
      <c r="E1095"/>
      <c r="F1095"/>
      <c r="G1095"/>
      <c r="H1095"/>
      <c r="I1095"/>
      <c r="J1095"/>
      <c r="K1095"/>
      <c r="L1095"/>
      <c r="M1095"/>
      <c r="N1095"/>
    </row>
    <row r="1096" spans="1:14" ht="14.25" x14ac:dyDescent="0.2">
      <c r="A1096" s="72"/>
      <c r="B1096"/>
      <c r="C1096"/>
      <c r="D1096" s="73"/>
      <c r="E1096"/>
      <c r="F1096"/>
      <c r="G1096"/>
      <c r="H1096"/>
      <c r="I1096"/>
      <c r="J1096"/>
      <c r="K1096"/>
      <c r="L1096"/>
      <c r="M1096"/>
      <c r="N1096"/>
    </row>
    <row r="1097" spans="1:14" ht="14.25" x14ac:dyDescent="0.2">
      <c r="A1097" s="72"/>
      <c r="B1097"/>
      <c r="C1097"/>
      <c r="D1097" s="73"/>
      <c r="E1097"/>
      <c r="F1097"/>
      <c r="G1097"/>
      <c r="H1097"/>
      <c r="I1097"/>
      <c r="J1097"/>
      <c r="K1097"/>
      <c r="L1097"/>
      <c r="M1097"/>
      <c r="N1097"/>
    </row>
    <row r="1098" spans="1:14" ht="14.25" x14ac:dyDescent="0.2">
      <c r="A1098" s="72"/>
      <c r="B1098"/>
      <c r="C1098"/>
      <c r="D1098" s="73"/>
      <c r="E1098"/>
      <c r="F1098"/>
      <c r="G1098"/>
      <c r="H1098"/>
      <c r="I1098"/>
      <c r="J1098"/>
      <c r="K1098"/>
      <c r="L1098"/>
      <c r="M1098"/>
      <c r="N1098"/>
    </row>
    <row r="1099" spans="1:14" ht="14.25" x14ac:dyDescent="0.2">
      <c r="A1099" s="72"/>
      <c r="B1099"/>
      <c r="C1099"/>
      <c r="D1099" s="73"/>
      <c r="E1099"/>
      <c r="F1099"/>
      <c r="G1099"/>
      <c r="H1099"/>
      <c r="I1099"/>
      <c r="J1099"/>
      <c r="K1099"/>
      <c r="L1099"/>
      <c r="M1099"/>
      <c r="N1099"/>
    </row>
    <row r="1100" spans="1:14" ht="14.25" x14ac:dyDescent="0.2">
      <c r="A1100" s="72"/>
      <c r="B1100"/>
      <c r="C1100"/>
      <c r="D1100" s="73"/>
      <c r="E1100"/>
      <c r="F1100"/>
      <c r="G1100"/>
      <c r="H1100"/>
      <c r="I1100"/>
      <c r="J1100"/>
      <c r="K1100"/>
      <c r="L1100"/>
      <c r="M1100"/>
      <c r="N1100"/>
    </row>
    <row r="1101" spans="1:14" ht="14.25" x14ac:dyDescent="0.2">
      <c r="A1101" s="72"/>
      <c r="B1101"/>
      <c r="C1101"/>
      <c r="D1101" s="73"/>
      <c r="E1101"/>
      <c r="F1101"/>
      <c r="G1101"/>
      <c r="H1101"/>
      <c r="I1101"/>
      <c r="J1101"/>
      <c r="K1101"/>
      <c r="L1101"/>
      <c r="M1101"/>
      <c r="N1101"/>
    </row>
    <row r="1102" spans="1:14" ht="14.25" x14ac:dyDescent="0.2">
      <c r="A1102" s="72"/>
      <c r="B1102"/>
      <c r="C1102"/>
      <c r="D1102" s="73"/>
      <c r="E1102"/>
      <c r="F1102"/>
      <c r="G1102"/>
      <c r="H1102"/>
      <c r="I1102"/>
      <c r="J1102"/>
      <c r="K1102"/>
      <c r="L1102"/>
      <c r="M1102"/>
      <c r="N1102"/>
    </row>
    <row r="1103" spans="1:14" ht="14.25" x14ac:dyDescent="0.2">
      <c r="A1103" s="72"/>
      <c r="B1103"/>
      <c r="C1103"/>
      <c r="D1103" s="73"/>
      <c r="E1103"/>
      <c r="F1103"/>
      <c r="G1103"/>
      <c r="H1103"/>
      <c r="I1103"/>
      <c r="J1103"/>
      <c r="K1103"/>
      <c r="L1103"/>
      <c r="M1103"/>
      <c r="N1103"/>
    </row>
    <row r="1104" spans="1:14" ht="14.25" x14ac:dyDescent="0.2">
      <c r="A1104" s="72"/>
      <c r="B1104"/>
      <c r="C1104"/>
      <c r="D1104" s="73"/>
      <c r="E1104"/>
      <c r="F1104"/>
      <c r="G1104"/>
      <c r="H1104"/>
      <c r="I1104"/>
      <c r="J1104"/>
      <c r="K1104"/>
      <c r="L1104"/>
      <c r="M1104"/>
      <c r="N1104"/>
    </row>
    <row r="1105" spans="1:14" ht="14.25" x14ac:dyDescent="0.2">
      <c r="A1105" s="72"/>
      <c r="B1105"/>
      <c r="C1105"/>
      <c r="D1105" s="73"/>
      <c r="E1105"/>
      <c r="F1105"/>
      <c r="G1105"/>
      <c r="H1105"/>
      <c r="I1105"/>
      <c r="J1105"/>
      <c r="K1105"/>
      <c r="L1105"/>
      <c r="M1105"/>
      <c r="N1105"/>
    </row>
    <row r="1106" spans="1:14" ht="14.25" x14ac:dyDescent="0.2">
      <c r="A1106" s="72"/>
      <c r="B1106"/>
      <c r="C1106"/>
      <c r="D1106" s="73"/>
      <c r="E1106"/>
      <c r="F1106"/>
      <c r="G1106"/>
      <c r="H1106"/>
      <c r="I1106"/>
      <c r="J1106"/>
      <c r="K1106"/>
      <c r="L1106"/>
      <c r="M1106"/>
      <c r="N1106"/>
    </row>
    <row r="1107" spans="1:14" ht="14.25" x14ac:dyDescent="0.2">
      <c r="A1107" s="72"/>
      <c r="B1107"/>
      <c r="C1107"/>
      <c r="D1107" s="73"/>
      <c r="E1107"/>
      <c r="F1107"/>
      <c r="G1107"/>
      <c r="H1107"/>
      <c r="I1107"/>
      <c r="J1107"/>
      <c r="K1107"/>
      <c r="L1107"/>
      <c r="M1107"/>
      <c r="N1107"/>
    </row>
    <row r="1108" spans="1:14" ht="14.25" x14ac:dyDescent="0.2">
      <c r="A1108" s="72"/>
      <c r="B1108"/>
      <c r="C1108"/>
      <c r="D1108" s="73"/>
      <c r="E1108"/>
      <c r="F1108"/>
      <c r="G1108"/>
      <c r="H1108"/>
      <c r="I1108"/>
      <c r="J1108"/>
      <c r="K1108"/>
      <c r="L1108"/>
      <c r="M1108"/>
      <c r="N1108"/>
    </row>
    <row r="1109" spans="1:14" ht="14.25" x14ac:dyDescent="0.2">
      <c r="A1109" s="72"/>
      <c r="B1109"/>
      <c r="C1109"/>
      <c r="D1109" s="73"/>
      <c r="E1109"/>
      <c r="F1109"/>
      <c r="G1109"/>
      <c r="H1109"/>
      <c r="I1109"/>
      <c r="J1109"/>
      <c r="K1109"/>
      <c r="L1109"/>
      <c r="M1109"/>
      <c r="N1109"/>
    </row>
    <row r="1110" spans="1:14" ht="14.25" x14ac:dyDescent="0.2">
      <c r="A1110" s="72"/>
      <c r="B1110"/>
      <c r="C1110"/>
      <c r="D1110" s="73"/>
      <c r="E1110"/>
      <c r="F1110"/>
      <c r="G1110"/>
      <c r="H1110"/>
      <c r="I1110"/>
      <c r="J1110"/>
      <c r="K1110"/>
      <c r="L1110"/>
      <c r="M1110"/>
      <c r="N1110"/>
    </row>
    <row r="1111" spans="1:14" ht="14.25" x14ac:dyDescent="0.2">
      <c r="A1111" s="72"/>
      <c r="B1111"/>
      <c r="C1111"/>
      <c r="D1111" s="73"/>
      <c r="E1111"/>
      <c r="F1111"/>
      <c r="G1111"/>
      <c r="H1111"/>
      <c r="I1111"/>
      <c r="J1111"/>
      <c r="K1111"/>
      <c r="L1111"/>
      <c r="M1111"/>
      <c r="N1111"/>
    </row>
    <row r="1112" spans="1:14" ht="14.25" x14ac:dyDescent="0.2">
      <c r="A1112" s="72"/>
      <c r="B1112"/>
      <c r="C1112"/>
      <c r="D1112" s="73"/>
      <c r="E1112"/>
      <c r="F1112"/>
      <c r="G1112"/>
      <c r="H1112"/>
      <c r="I1112"/>
      <c r="J1112"/>
      <c r="K1112"/>
      <c r="L1112"/>
      <c r="M1112"/>
      <c r="N1112"/>
    </row>
    <row r="1113" spans="1:14" ht="14.25" x14ac:dyDescent="0.2">
      <c r="A1113" s="72"/>
      <c r="B1113"/>
      <c r="C1113"/>
      <c r="D1113" s="73"/>
      <c r="E1113"/>
      <c r="F1113"/>
      <c r="G1113"/>
      <c r="H1113"/>
      <c r="I1113"/>
      <c r="J1113"/>
      <c r="K1113"/>
      <c r="L1113"/>
      <c r="M1113"/>
      <c r="N1113"/>
    </row>
    <row r="1114" spans="1:14" ht="14.25" x14ac:dyDescent="0.2">
      <c r="A1114" s="72"/>
      <c r="B1114"/>
      <c r="C1114"/>
      <c r="D1114" s="73"/>
      <c r="E1114"/>
      <c r="F1114"/>
      <c r="G1114"/>
      <c r="H1114"/>
      <c r="I1114"/>
      <c r="J1114"/>
      <c r="K1114"/>
      <c r="L1114"/>
      <c r="M1114"/>
      <c r="N1114"/>
    </row>
    <row r="1115" spans="1:14" ht="14.25" x14ac:dyDescent="0.2">
      <c r="A1115" s="72"/>
      <c r="B1115"/>
      <c r="C1115"/>
      <c r="D1115" s="73"/>
      <c r="E1115"/>
      <c r="F1115"/>
      <c r="G1115"/>
      <c r="H1115"/>
      <c r="I1115"/>
      <c r="J1115"/>
      <c r="K1115"/>
      <c r="L1115"/>
      <c r="M1115"/>
      <c r="N1115"/>
    </row>
    <row r="1116" spans="1:14" ht="14.25" x14ac:dyDescent="0.2">
      <c r="A1116" s="72"/>
      <c r="B1116"/>
      <c r="C1116"/>
      <c r="D1116" s="73"/>
      <c r="E1116"/>
      <c r="F1116"/>
      <c r="G1116"/>
      <c r="H1116"/>
      <c r="I1116"/>
      <c r="J1116"/>
      <c r="K1116"/>
      <c r="L1116"/>
      <c r="M1116"/>
      <c r="N1116"/>
    </row>
    <row r="1117" spans="1:14" ht="14.25" x14ac:dyDescent="0.2">
      <c r="A1117" s="72"/>
      <c r="B1117"/>
      <c r="C1117"/>
      <c r="D1117" s="73"/>
      <c r="E1117"/>
      <c r="F1117"/>
      <c r="G1117"/>
      <c r="H1117"/>
      <c r="I1117"/>
      <c r="J1117"/>
      <c r="K1117"/>
      <c r="L1117"/>
      <c r="M1117"/>
      <c r="N1117"/>
    </row>
    <row r="1118" spans="1:14" ht="14.25" x14ac:dyDescent="0.2">
      <c r="A1118" s="72"/>
      <c r="B1118"/>
      <c r="C1118"/>
      <c r="D1118" s="73"/>
      <c r="E1118"/>
      <c r="F1118"/>
      <c r="G1118"/>
      <c r="H1118"/>
      <c r="I1118"/>
      <c r="J1118"/>
      <c r="K1118"/>
      <c r="L1118"/>
      <c r="M1118"/>
      <c r="N1118"/>
    </row>
    <row r="1119" spans="1:14" ht="14.25" x14ac:dyDescent="0.2">
      <c r="A1119" s="72"/>
      <c r="B1119"/>
      <c r="C1119"/>
      <c r="D1119" s="73"/>
      <c r="E1119"/>
      <c r="F1119"/>
      <c r="G1119"/>
      <c r="H1119"/>
      <c r="I1119"/>
      <c r="J1119"/>
      <c r="K1119"/>
      <c r="L1119"/>
      <c r="M1119"/>
      <c r="N1119"/>
    </row>
    <row r="1120" spans="1:14" ht="14.25" x14ac:dyDescent="0.2">
      <c r="A1120" s="72"/>
      <c r="B1120"/>
      <c r="C1120"/>
      <c r="D1120" s="73"/>
      <c r="E1120"/>
      <c r="F1120"/>
      <c r="G1120"/>
      <c r="H1120"/>
      <c r="I1120"/>
      <c r="J1120"/>
      <c r="K1120"/>
      <c r="L1120"/>
      <c r="M1120"/>
      <c r="N1120"/>
    </row>
    <row r="1121" spans="1:14" ht="14.25" x14ac:dyDescent="0.2">
      <c r="A1121" s="72"/>
      <c r="B1121"/>
      <c r="C1121"/>
      <c r="D1121" s="73"/>
      <c r="E1121"/>
      <c r="F1121"/>
      <c r="G1121"/>
      <c r="H1121"/>
      <c r="I1121"/>
      <c r="J1121"/>
      <c r="K1121"/>
      <c r="L1121"/>
      <c r="M1121"/>
      <c r="N1121"/>
    </row>
    <row r="1122" spans="1:14" ht="14.25" x14ac:dyDescent="0.2">
      <c r="A1122" s="72"/>
      <c r="B1122"/>
      <c r="C1122"/>
      <c r="D1122" s="73"/>
      <c r="E1122"/>
      <c r="F1122"/>
      <c r="G1122"/>
      <c r="H1122"/>
      <c r="I1122"/>
      <c r="J1122"/>
      <c r="K1122"/>
      <c r="L1122"/>
      <c r="M1122"/>
      <c r="N1122"/>
    </row>
    <row r="1123" spans="1:14" ht="14.25" x14ac:dyDescent="0.2">
      <c r="A1123" s="72"/>
      <c r="B1123"/>
      <c r="C1123"/>
      <c r="D1123" s="73"/>
      <c r="E1123"/>
      <c r="F1123"/>
      <c r="G1123"/>
      <c r="H1123"/>
      <c r="I1123"/>
      <c r="J1123"/>
      <c r="K1123"/>
      <c r="L1123"/>
      <c r="M1123"/>
      <c r="N1123"/>
    </row>
    <row r="1124" spans="1:14" ht="14.25" x14ac:dyDescent="0.2">
      <c r="A1124" s="72"/>
      <c r="B1124"/>
      <c r="C1124"/>
      <c r="D1124" s="73"/>
      <c r="E1124"/>
      <c r="F1124"/>
      <c r="G1124"/>
      <c r="H1124"/>
      <c r="I1124"/>
      <c r="J1124"/>
      <c r="K1124"/>
      <c r="L1124"/>
      <c r="M1124"/>
      <c r="N1124"/>
    </row>
    <row r="1125" spans="1:14" ht="14.25" x14ac:dyDescent="0.2">
      <c r="A1125" s="72"/>
      <c r="B1125"/>
      <c r="C1125"/>
      <c r="D1125" s="73"/>
      <c r="E1125"/>
      <c r="F1125"/>
      <c r="G1125"/>
      <c r="H1125"/>
      <c r="I1125"/>
      <c r="J1125"/>
      <c r="K1125"/>
      <c r="L1125"/>
      <c r="M1125"/>
      <c r="N1125"/>
    </row>
    <row r="1126" spans="1:14" ht="14.25" x14ac:dyDescent="0.2">
      <c r="A1126" s="72"/>
      <c r="B1126"/>
      <c r="C1126"/>
      <c r="D1126" s="73"/>
      <c r="E1126"/>
      <c r="F1126"/>
      <c r="G1126"/>
      <c r="H1126"/>
      <c r="I1126"/>
      <c r="J1126"/>
      <c r="K1126"/>
      <c r="L1126"/>
      <c r="M1126"/>
      <c r="N1126"/>
    </row>
    <row r="1127" spans="1:14" ht="14.25" x14ac:dyDescent="0.2">
      <c r="A1127" s="72"/>
      <c r="B1127"/>
      <c r="C1127"/>
      <c r="D1127" s="73"/>
      <c r="E1127"/>
      <c r="F1127"/>
      <c r="G1127"/>
      <c r="H1127"/>
      <c r="I1127"/>
      <c r="J1127"/>
      <c r="K1127"/>
      <c r="L1127"/>
      <c r="M1127"/>
      <c r="N1127"/>
    </row>
    <row r="1128" spans="1:14" ht="14.25" x14ac:dyDescent="0.2">
      <c r="A1128" s="72"/>
      <c r="B1128"/>
      <c r="C1128"/>
      <c r="D1128" s="73"/>
      <c r="E1128"/>
      <c r="F1128"/>
      <c r="G1128"/>
      <c r="H1128"/>
      <c r="I1128"/>
      <c r="J1128"/>
      <c r="K1128"/>
      <c r="L1128"/>
      <c r="M1128"/>
      <c r="N1128"/>
    </row>
    <row r="1129" spans="1:14" ht="14.25" x14ac:dyDescent="0.2">
      <c r="A1129" s="72"/>
      <c r="B1129"/>
      <c r="C1129"/>
      <c r="D1129" s="73"/>
      <c r="E1129"/>
      <c r="F1129"/>
      <c r="G1129"/>
      <c r="H1129"/>
      <c r="I1129"/>
      <c r="J1129"/>
      <c r="K1129"/>
      <c r="L1129"/>
      <c r="M1129"/>
      <c r="N1129"/>
    </row>
    <row r="1130" spans="1:14" ht="14.25" x14ac:dyDescent="0.2">
      <c r="A1130" s="72"/>
      <c r="B1130"/>
      <c r="C1130"/>
      <c r="D1130" s="73"/>
      <c r="E1130"/>
      <c r="F1130"/>
      <c r="G1130"/>
      <c r="H1130"/>
      <c r="I1130"/>
      <c r="J1130"/>
      <c r="K1130"/>
      <c r="L1130"/>
      <c r="M1130"/>
      <c r="N1130"/>
    </row>
    <row r="1131" spans="1:14" ht="14.25" x14ac:dyDescent="0.2">
      <c r="A1131" s="72"/>
      <c r="B1131"/>
      <c r="C1131"/>
      <c r="D1131" s="73"/>
      <c r="E1131"/>
      <c r="F1131"/>
      <c r="G1131"/>
      <c r="H1131"/>
      <c r="I1131"/>
      <c r="J1131"/>
      <c r="K1131"/>
      <c r="L1131"/>
      <c r="M1131"/>
      <c r="N1131"/>
    </row>
    <row r="1132" spans="1:14" ht="14.25" x14ac:dyDescent="0.2">
      <c r="A1132" s="72"/>
      <c r="B1132"/>
      <c r="C1132"/>
      <c r="D1132" s="73"/>
      <c r="E1132"/>
      <c r="F1132"/>
      <c r="G1132"/>
      <c r="H1132"/>
      <c r="I1132"/>
      <c r="J1132"/>
      <c r="K1132"/>
      <c r="L1132"/>
      <c r="M1132"/>
      <c r="N1132"/>
    </row>
    <row r="1133" spans="1:14" ht="14.25" x14ac:dyDescent="0.2">
      <c r="A1133" s="72"/>
      <c r="B1133"/>
      <c r="C1133"/>
      <c r="D1133" s="73"/>
      <c r="E1133"/>
      <c r="F1133"/>
      <c r="G1133"/>
      <c r="H1133"/>
      <c r="I1133"/>
      <c r="J1133"/>
      <c r="K1133"/>
      <c r="L1133"/>
      <c r="M1133"/>
      <c r="N1133"/>
    </row>
    <row r="1134" spans="1:14" ht="14.25" x14ac:dyDescent="0.2">
      <c r="A1134" s="72"/>
      <c r="B1134"/>
      <c r="C1134"/>
      <c r="D1134" s="73"/>
      <c r="E1134"/>
      <c r="F1134"/>
      <c r="G1134"/>
      <c r="H1134"/>
      <c r="I1134"/>
      <c r="J1134"/>
      <c r="K1134"/>
      <c r="L1134"/>
      <c r="M1134"/>
      <c r="N1134"/>
    </row>
    <row r="1135" spans="1:14" ht="14.25" x14ac:dyDescent="0.2">
      <c r="A1135" s="72"/>
      <c r="B1135"/>
      <c r="C1135"/>
      <c r="D1135" s="73"/>
      <c r="E1135"/>
      <c r="F1135"/>
      <c r="G1135"/>
      <c r="H1135"/>
      <c r="I1135"/>
      <c r="J1135"/>
      <c r="K1135"/>
      <c r="L1135"/>
      <c r="M1135"/>
      <c r="N1135"/>
    </row>
    <row r="1136" spans="1:14" ht="14.25" x14ac:dyDescent="0.2">
      <c r="A1136" s="72"/>
      <c r="B1136"/>
      <c r="C1136"/>
      <c r="D1136" s="73"/>
      <c r="E1136"/>
      <c r="F1136"/>
      <c r="G1136"/>
      <c r="H1136"/>
      <c r="I1136"/>
      <c r="J1136"/>
      <c r="K1136"/>
      <c r="L1136"/>
      <c r="M1136"/>
      <c r="N1136"/>
    </row>
    <row r="1137" spans="1:14" ht="14.25" x14ac:dyDescent="0.2">
      <c r="A1137" s="72"/>
      <c r="B1137"/>
      <c r="C1137"/>
      <c r="D1137" s="73"/>
      <c r="E1137"/>
      <c r="F1137"/>
      <c r="G1137"/>
      <c r="H1137"/>
      <c r="I1137"/>
      <c r="J1137"/>
      <c r="K1137"/>
      <c r="L1137"/>
      <c r="M1137"/>
      <c r="N1137"/>
    </row>
    <row r="1138" spans="1:14" ht="14.25" x14ac:dyDescent="0.2">
      <c r="A1138" s="72"/>
      <c r="B1138"/>
      <c r="C1138"/>
      <c r="D1138" s="73"/>
      <c r="E1138"/>
      <c r="F1138"/>
      <c r="G1138"/>
      <c r="H1138"/>
      <c r="I1138"/>
      <c r="J1138"/>
      <c r="K1138"/>
      <c r="L1138"/>
      <c r="M1138"/>
      <c r="N1138"/>
    </row>
    <row r="1139" spans="1:14" ht="14.25" x14ac:dyDescent="0.2">
      <c r="A1139" s="72"/>
      <c r="B1139"/>
      <c r="C1139"/>
      <c r="D1139" s="73"/>
      <c r="E1139"/>
      <c r="F1139"/>
      <c r="G1139"/>
      <c r="H1139"/>
      <c r="I1139"/>
      <c r="J1139"/>
      <c r="K1139"/>
      <c r="L1139"/>
      <c r="M1139"/>
      <c r="N1139"/>
    </row>
    <row r="1140" spans="1:14" ht="14.25" x14ac:dyDescent="0.2">
      <c r="A1140" s="72"/>
      <c r="B1140"/>
      <c r="C1140"/>
      <c r="D1140" s="73"/>
      <c r="E1140"/>
      <c r="F1140"/>
      <c r="G1140"/>
      <c r="H1140"/>
      <c r="I1140"/>
      <c r="J1140"/>
      <c r="K1140"/>
      <c r="L1140"/>
      <c r="M1140"/>
      <c r="N1140"/>
    </row>
    <row r="1141" spans="1:14" ht="14.25" x14ac:dyDescent="0.2">
      <c r="A1141" s="72"/>
      <c r="B1141"/>
      <c r="C1141"/>
      <c r="D1141" s="73"/>
      <c r="E1141"/>
      <c r="F1141"/>
      <c r="G1141"/>
      <c r="H1141"/>
      <c r="I1141"/>
      <c r="J1141"/>
      <c r="K1141"/>
      <c r="L1141"/>
      <c r="M1141"/>
      <c r="N1141"/>
    </row>
    <row r="1142" spans="1:14" ht="14.25" x14ac:dyDescent="0.2">
      <c r="A1142" s="72"/>
      <c r="B1142"/>
      <c r="C1142"/>
      <c r="D1142" s="73"/>
      <c r="E1142"/>
      <c r="F1142"/>
      <c r="G1142"/>
      <c r="H1142"/>
      <c r="I1142"/>
      <c r="J1142"/>
      <c r="K1142"/>
      <c r="L1142"/>
      <c r="M1142"/>
      <c r="N1142"/>
    </row>
    <row r="1143" spans="1:14" ht="14.25" x14ac:dyDescent="0.2">
      <c r="A1143" s="72"/>
      <c r="B1143"/>
      <c r="C1143"/>
      <c r="D1143" s="73"/>
      <c r="E1143"/>
      <c r="F1143"/>
      <c r="G1143"/>
      <c r="H1143"/>
      <c r="I1143"/>
      <c r="J1143"/>
      <c r="K1143"/>
      <c r="L1143"/>
      <c r="M1143"/>
      <c r="N1143"/>
    </row>
    <row r="1144" spans="1:14" ht="14.25" x14ac:dyDescent="0.2">
      <c r="A1144" s="72"/>
      <c r="B1144"/>
      <c r="C1144"/>
      <c r="D1144" s="73"/>
      <c r="E1144"/>
      <c r="F1144"/>
      <c r="G1144"/>
      <c r="H1144"/>
      <c r="I1144"/>
      <c r="J1144"/>
      <c r="K1144"/>
      <c r="L1144"/>
      <c r="M1144"/>
      <c r="N1144"/>
    </row>
    <row r="1145" spans="1:14" ht="14.25" x14ac:dyDescent="0.2">
      <c r="A1145" s="72"/>
      <c r="B1145"/>
      <c r="C1145"/>
      <c r="D1145" s="73"/>
      <c r="E1145"/>
      <c r="F1145"/>
      <c r="G1145"/>
      <c r="H1145"/>
      <c r="I1145"/>
      <c r="J1145"/>
      <c r="K1145"/>
      <c r="L1145"/>
      <c r="M1145"/>
      <c r="N1145"/>
    </row>
    <row r="1146" spans="1:14" ht="14.25" x14ac:dyDescent="0.2">
      <c r="A1146" s="72"/>
      <c r="B1146"/>
      <c r="C1146"/>
      <c r="D1146" s="73"/>
      <c r="E1146"/>
      <c r="F1146"/>
      <c r="G1146"/>
      <c r="H1146"/>
      <c r="I1146"/>
      <c r="J1146"/>
      <c r="K1146"/>
      <c r="L1146"/>
      <c r="M1146"/>
      <c r="N1146"/>
    </row>
    <row r="1147" spans="1:14" ht="14.25" x14ac:dyDescent="0.2">
      <c r="A1147" s="72"/>
      <c r="B1147"/>
      <c r="C1147"/>
      <c r="D1147" s="73"/>
      <c r="E1147"/>
      <c r="F1147"/>
      <c r="G1147"/>
      <c r="H1147"/>
      <c r="I1147"/>
      <c r="J1147"/>
      <c r="K1147"/>
      <c r="L1147"/>
      <c r="M1147"/>
      <c r="N1147"/>
    </row>
    <row r="1148" spans="1:14" ht="14.25" x14ac:dyDescent="0.2">
      <c r="A1148" s="72"/>
      <c r="B1148"/>
      <c r="C1148"/>
      <c r="D1148" s="73"/>
      <c r="E1148"/>
      <c r="F1148"/>
      <c r="G1148"/>
      <c r="H1148"/>
      <c r="I1148"/>
      <c r="J1148"/>
      <c r="K1148"/>
      <c r="L1148"/>
      <c r="M1148"/>
      <c r="N1148"/>
    </row>
    <row r="1149" spans="1:14" ht="14.25" x14ac:dyDescent="0.2">
      <c r="A1149" s="72"/>
      <c r="B1149"/>
      <c r="C1149"/>
      <c r="D1149" s="73"/>
      <c r="E1149"/>
      <c r="F1149"/>
      <c r="G1149"/>
      <c r="H1149"/>
      <c r="I1149"/>
      <c r="J1149"/>
      <c r="K1149"/>
      <c r="L1149"/>
      <c r="M1149"/>
      <c r="N1149"/>
    </row>
    <row r="1150" spans="1:14" ht="14.25" x14ac:dyDescent="0.2">
      <c r="A1150" s="72"/>
      <c r="B1150"/>
      <c r="C1150"/>
      <c r="D1150" s="73"/>
      <c r="E1150"/>
      <c r="F1150"/>
      <c r="G1150"/>
      <c r="H1150"/>
      <c r="I1150"/>
      <c r="J1150"/>
      <c r="K1150"/>
      <c r="L1150"/>
      <c r="M1150"/>
      <c r="N1150"/>
    </row>
    <row r="1151" spans="1:14" ht="14.25" x14ac:dyDescent="0.2">
      <c r="A1151" s="72"/>
      <c r="B1151"/>
      <c r="C1151"/>
      <c r="D1151" s="73"/>
      <c r="E1151"/>
      <c r="F1151"/>
      <c r="G1151"/>
      <c r="H1151"/>
      <c r="I1151"/>
      <c r="J1151"/>
      <c r="K1151"/>
      <c r="L1151"/>
      <c r="M1151"/>
      <c r="N1151"/>
    </row>
    <row r="1152" spans="1:14" ht="14.25" x14ac:dyDescent="0.2">
      <c r="A1152" s="72"/>
      <c r="B1152"/>
      <c r="C1152"/>
      <c r="D1152" s="73"/>
      <c r="E1152"/>
      <c r="F1152"/>
      <c r="G1152"/>
      <c r="H1152"/>
      <c r="I1152"/>
      <c r="J1152"/>
      <c r="K1152"/>
      <c r="L1152"/>
      <c r="M1152"/>
      <c r="N1152"/>
    </row>
    <row r="1153" spans="1:14" ht="14.25" x14ac:dyDescent="0.2">
      <c r="A1153" s="72"/>
      <c r="B1153"/>
      <c r="C1153"/>
      <c r="D1153" s="73"/>
      <c r="E1153"/>
      <c r="F1153"/>
      <c r="G1153"/>
      <c r="H1153"/>
      <c r="I1153"/>
      <c r="J1153"/>
      <c r="K1153"/>
      <c r="L1153"/>
      <c r="M1153"/>
      <c r="N1153"/>
    </row>
    <row r="1154" spans="1:14" ht="14.25" x14ac:dyDescent="0.2">
      <c r="A1154" s="72"/>
      <c r="B1154"/>
      <c r="C1154"/>
      <c r="D1154" s="73"/>
      <c r="E1154"/>
      <c r="F1154"/>
      <c r="G1154"/>
      <c r="H1154"/>
      <c r="I1154"/>
      <c r="J1154"/>
      <c r="K1154"/>
      <c r="L1154"/>
      <c r="M1154"/>
      <c r="N1154"/>
    </row>
    <row r="1155" spans="1:14" ht="14.25" x14ac:dyDescent="0.2">
      <c r="A1155" s="72"/>
      <c r="B1155"/>
      <c r="C1155"/>
      <c r="D1155" s="73"/>
      <c r="E1155"/>
      <c r="F1155"/>
      <c r="G1155"/>
      <c r="H1155"/>
      <c r="I1155"/>
      <c r="J1155"/>
      <c r="K1155"/>
      <c r="L1155"/>
      <c r="M1155"/>
      <c r="N1155"/>
    </row>
    <row r="1156" spans="1:14" ht="14.25" x14ac:dyDescent="0.2">
      <c r="A1156" s="72"/>
      <c r="B1156"/>
      <c r="C1156"/>
      <c r="D1156" s="73"/>
      <c r="E1156"/>
      <c r="F1156"/>
      <c r="G1156"/>
      <c r="H1156"/>
      <c r="I1156"/>
      <c r="J1156"/>
      <c r="K1156"/>
      <c r="L1156"/>
      <c r="M1156"/>
      <c r="N1156"/>
    </row>
    <row r="1157" spans="1:14" ht="14.25" x14ac:dyDescent="0.2">
      <c r="A1157" s="72"/>
      <c r="B1157"/>
      <c r="C1157"/>
      <c r="D1157" s="73"/>
      <c r="E1157"/>
      <c r="F1157"/>
      <c r="G1157"/>
      <c r="H1157"/>
      <c r="I1157"/>
      <c r="J1157"/>
      <c r="K1157"/>
      <c r="L1157"/>
      <c r="M1157"/>
      <c r="N1157"/>
    </row>
    <row r="1158" spans="1:14" ht="14.25" x14ac:dyDescent="0.2">
      <c r="A1158" s="72"/>
      <c r="B1158"/>
      <c r="C1158"/>
      <c r="D1158" s="73"/>
      <c r="E1158"/>
      <c r="F1158"/>
      <c r="G1158"/>
      <c r="H1158"/>
      <c r="I1158"/>
      <c r="J1158"/>
      <c r="K1158"/>
      <c r="L1158"/>
      <c r="M1158"/>
      <c r="N1158"/>
    </row>
    <row r="1159" spans="1:14" ht="14.25" x14ac:dyDescent="0.2">
      <c r="A1159" s="72"/>
      <c r="B1159"/>
      <c r="C1159"/>
      <c r="D1159" s="73"/>
      <c r="E1159"/>
      <c r="F1159"/>
      <c r="G1159"/>
      <c r="H1159"/>
      <c r="I1159"/>
      <c r="J1159"/>
      <c r="K1159"/>
      <c r="L1159"/>
      <c r="M1159"/>
      <c r="N1159"/>
    </row>
    <row r="1160" spans="1:14" ht="14.25" x14ac:dyDescent="0.2">
      <c r="A1160" s="72"/>
      <c r="B1160"/>
      <c r="C1160"/>
      <c r="D1160" s="73"/>
      <c r="E1160"/>
      <c r="F1160"/>
      <c r="G1160"/>
      <c r="H1160"/>
      <c r="I1160"/>
      <c r="J1160"/>
      <c r="K1160"/>
      <c r="L1160"/>
      <c r="M1160"/>
      <c r="N1160"/>
    </row>
    <row r="1161" spans="1:14" ht="14.25" x14ac:dyDescent="0.2">
      <c r="A1161" s="72"/>
      <c r="B1161"/>
      <c r="C1161"/>
      <c r="D1161" s="73"/>
      <c r="E1161"/>
      <c r="F1161"/>
      <c r="G1161"/>
      <c r="H1161"/>
      <c r="I1161"/>
      <c r="J1161"/>
      <c r="K1161"/>
      <c r="L1161"/>
      <c r="M1161"/>
      <c r="N1161"/>
    </row>
    <row r="1162" spans="1:14" ht="14.25" x14ac:dyDescent="0.2">
      <c r="A1162" s="72"/>
      <c r="B1162"/>
      <c r="C1162"/>
      <c r="D1162" s="73"/>
      <c r="E1162"/>
      <c r="F1162"/>
      <c r="G1162"/>
      <c r="H1162"/>
      <c r="I1162"/>
      <c r="J1162"/>
      <c r="K1162"/>
      <c r="L1162"/>
      <c r="M1162"/>
      <c r="N1162"/>
    </row>
    <row r="1163" spans="1:14" x14ac:dyDescent="0.2">
      <c r="D1163" s="42"/>
      <c r="I1163" s="40"/>
    </row>
    <row r="1164" spans="1:14" x14ac:dyDescent="0.2">
      <c r="D1164" s="42"/>
      <c r="I1164" s="40"/>
    </row>
    <row r="1165" spans="1:14" x14ac:dyDescent="0.2">
      <c r="D1165" s="42"/>
      <c r="I1165" s="40"/>
    </row>
    <row r="1166" spans="1:14" x14ac:dyDescent="0.2">
      <c r="D1166" s="42"/>
      <c r="I1166" s="40"/>
    </row>
    <row r="1167" spans="1:14" x14ac:dyDescent="0.2">
      <c r="D1167" s="42"/>
      <c r="I1167" s="40"/>
    </row>
    <row r="1168" spans="1:14" x14ac:dyDescent="0.2">
      <c r="D1168" s="42"/>
      <c r="I1168" s="40"/>
    </row>
    <row r="1169" spans="4:9" x14ac:dyDescent="0.2">
      <c r="D1169" s="42"/>
      <c r="I1169" s="40"/>
    </row>
    <row r="1170" spans="4:9" x14ac:dyDescent="0.2">
      <c r="D1170" s="42"/>
      <c r="I1170" s="40"/>
    </row>
    <row r="1171" spans="4:9" x14ac:dyDescent="0.2">
      <c r="D1171" s="42"/>
      <c r="I1171" s="40"/>
    </row>
    <row r="1172" spans="4:9" x14ac:dyDescent="0.2">
      <c r="D1172" s="42"/>
      <c r="I1172" s="40"/>
    </row>
    <row r="1173" spans="4:9" x14ac:dyDescent="0.2">
      <c r="D1173" s="42"/>
      <c r="I1173" s="40"/>
    </row>
    <row r="1174" spans="4:9" x14ac:dyDescent="0.2">
      <c r="D1174" s="42"/>
      <c r="I1174" s="40"/>
    </row>
    <row r="1175" spans="4:9" x14ac:dyDescent="0.2">
      <c r="D1175" s="42"/>
      <c r="I1175" s="40"/>
    </row>
    <row r="1176" spans="4:9" x14ac:dyDescent="0.2">
      <c r="D1176" s="42"/>
      <c r="I1176" s="40"/>
    </row>
    <row r="1177" spans="4:9" x14ac:dyDescent="0.2">
      <c r="D1177" s="42"/>
      <c r="I1177" s="40"/>
    </row>
    <row r="1178" spans="4:9" x14ac:dyDescent="0.2">
      <c r="D1178" s="42"/>
      <c r="I1178" s="40"/>
    </row>
    <row r="1179" spans="4:9" x14ac:dyDescent="0.2">
      <c r="D1179" s="42"/>
      <c r="I1179" s="40"/>
    </row>
    <row r="1180" spans="4:9" x14ac:dyDescent="0.2">
      <c r="D1180" s="42"/>
      <c r="I1180" s="40"/>
    </row>
    <row r="1181" spans="4:9" x14ac:dyDescent="0.2">
      <c r="D1181" s="42"/>
      <c r="I1181" s="40"/>
    </row>
    <row r="1182" spans="4:9" x14ac:dyDescent="0.2">
      <c r="D1182" s="42"/>
      <c r="I1182" s="40"/>
    </row>
    <row r="1183" spans="4:9" x14ac:dyDescent="0.2">
      <c r="D1183" s="42"/>
      <c r="I1183" s="40"/>
    </row>
    <row r="1184" spans="4:9" x14ac:dyDescent="0.2">
      <c r="D1184" s="42"/>
      <c r="I1184" s="40"/>
    </row>
    <row r="1185" spans="4:9" x14ac:dyDescent="0.2">
      <c r="D1185" s="42"/>
      <c r="I1185" s="40"/>
    </row>
    <row r="1186" spans="4:9" x14ac:dyDescent="0.2">
      <c r="D1186" s="42"/>
      <c r="I1186" s="40"/>
    </row>
    <row r="1187" spans="4:9" x14ac:dyDescent="0.2">
      <c r="D1187" s="42"/>
      <c r="I1187" s="40"/>
    </row>
    <row r="1188" spans="4:9" x14ac:dyDescent="0.2">
      <c r="D1188" s="42"/>
      <c r="I1188" s="40"/>
    </row>
    <row r="1189" spans="4:9" x14ac:dyDescent="0.2">
      <c r="D1189" s="42"/>
      <c r="I1189" s="40"/>
    </row>
    <row r="1190" spans="4:9" x14ac:dyDescent="0.2">
      <c r="D1190" s="42"/>
      <c r="I1190" s="40"/>
    </row>
    <row r="1191" spans="4:9" x14ac:dyDescent="0.2">
      <c r="D1191" s="42"/>
      <c r="I1191" s="40"/>
    </row>
    <row r="1192" spans="4:9" x14ac:dyDescent="0.2">
      <c r="D1192" s="42"/>
      <c r="I1192" s="40"/>
    </row>
    <row r="1193" spans="4:9" x14ac:dyDescent="0.2">
      <c r="D1193" s="42"/>
      <c r="I1193" s="40"/>
    </row>
    <row r="1194" spans="4:9" x14ac:dyDescent="0.2">
      <c r="D1194" s="42"/>
      <c r="I1194" s="40"/>
    </row>
    <row r="1195" spans="4:9" x14ac:dyDescent="0.2">
      <c r="D1195" s="42"/>
      <c r="I1195" s="40"/>
    </row>
    <row r="1196" spans="4:9" x14ac:dyDescent="0.2">
      <c r="D1196" s="42"/>
      <c r="I1196" s="40"/>
    </row>
    <row r="1197" spans="4:9" x14ac:dyDescent="0.2">
      <c r="D1197" s="42"/>
      <c r="I1197" s="40"/>
    </row>
    <row r="1198" spans="4:9" x14ac:dyDescent="0.2">
      <c r="D1198" s="42"/>
      <c r="I1198" s="40"/>
    </row>
    <row r="1199" spans="4:9" x14ac:dyDescent="0.2">
      <c r="D1199" s="42"/>
      <c r="I1199" s="40"/>
    </row>
    <row r="1200" spans="4:9" x14ac:dyDescent="0.2">
      <c r="D1200" s="42"/>
      <c r="I1200" s="40"/>
    </row>
    <row r="1201" spans="4:9" x14ac:dyDescent="0.2">
      <c r="D1201" s="42"/>
      <c r="I1201" s="40"/>
    </row>
    <row r="1202" spans="4:9" x14ac:dyDescent="0.2">
      <c r="D1202" s="42"/>
      <c r="I1202" s="40"/>
    </row>
    <row r="1203" spans="4:9" x14ac:dyDescent="0.2">
      <c r="D1203" s="42"/>
      <c r="I1203" s="40"/>
    </row>
    <row r="1204" spans="4:9" x14ac:dyDescent="0.2">
      <c r="D1204" s="42"/>
      <c r="I1204" s="40"/>
    </row>
    <row r="1205" spans="4:9" x14ac:dyDescent="0.2">
      <c r="D1205" s="42"/>
      <c r="I1205" s="40"/>
    </row>
    <row r="1206" spans="4:9" x14ac:dyDescent="0.2">
      <c r="D1206" s="42"/>
      <c r="I1206" s="40"/>
    </row>
    <row r="1207" spans="4:9" x14ac:dyDescent="0.2">
      <c r="D1207" s="42"/>
      <c r="I1207" s="40"/>
    </row>
    <row r="1208" spans="4:9" x14ac:dyDescent="0.2">
      <c r="D1208" s="42"/>
      <c r="I1208" s="40"/>
    </row>
    <row r="1209" spans="4:9" x14ac:dyDescent="0.2">
      <c r="D1209" s="42"/>
      <c r="I1209" s="40"/>
    </row>
    <row r="1210" spans="4:9" x14ac:dyDescent="0.2">
      <c r="D1210" s="42"/>
      <c r="I1210" s="40"/>
    </row>
    <row r="1211" spans="4:9" x14ac:dyDescent="0.2">
      <c r="D1211" s="42"/>
      <c r="I1211" s="40"/>
    </row>
    <row r="1212" spans="4:9" x14ac:dyDescent="0.2">
      <c r="D1212" s="42"/>
      <c r="I1212" s="40"/>
    </row>
    <row r="1213" spans="4:9" x14ac:dyDescent="0.2">
      <c r="D1213" s="42"/>
      <c r="I1213" s="40"/>
    </row>
    <row r="1214" spans="4:9" x14ac:dyDescent="0.2">
      <c r="D1214" s="42"/>
      <c r="I1214" s="40"/>
    </row>
    <row r="1215" spans="4:9" x14ac:dyDescent="0.2">
      <c r="D1215" s="42"/>
      <c r="I1215" s="40"/>
    </row>
    <row r="1216" spans="4:9" x14ac:dyDescent="0.2">
      <c r="D1216" s="42"/>
      <c r="I1216" s="40"/>
    </row>
    <row r="1217" spans="4:9" x14ac:dyDescent="0.2">
      <c r="D1217" s="42"/>
      <c r="I1217" s="40"/>
    </row>
    <row r="1218" spans="4:9" x14ac:dyDescent="0.2">
      <c r="D1218" s="42"/>
      <c r="I1218" s="40"/>
    </row>
    <row r="1219" spans="4:9" x14ac:dyDescent="0.2">
      <c r="D1219" s="42"/>
      <c r="I1219" s="40"/>
    </row>
    <row r="1220" spans="4:9" x14ac:dyDescent="0.2">
      <c r="D1220" s="42"/>
      <c r="I1220" s="40"/>
    </row>
    <row r="1221" spans="4:9" x14ac:dyDescent="0.2">
      <c r="D1221" s="42"/>
      <c r="I1221" s="40"/>
    </row>
    <row r="1222" spans="4:9" x14ac:dyDescent="0.2">
      <c r="D1222" s="42"/>
      <c r="I1222" s="40"/>
    </row>
    <row r="1223" spans="4:9" x14ac:dyDescent="0.2">
      <c r="D1223" s="42"/>
      <c r="I1223" s="40"/>
    </row>
    <row r="1224" spans="4:9" x14ac:dyDescent="0.2">
      <c r="D1224" s="42"/>
      <c r="I1224" s="40"/>
    </row>
    <row r="1225" spans="4:9" x14ac:dyDescent="0.2">
      <c r="D1225" s="42"/>
      <c r="I1225" s="40"/>
    </row>
    <row r="1226" spans="4:9" x14ac:dyDescent="0.2">
      <c r="D1226" s="42"/>
      <c r="I1226" s="40"/>
    </row>
    <row r="1227" spans="4:9" x14ac:dyDescent="0.2">
      <c r="D1227" s="42"/>
      <c r="I1227" s="40"/>
    </row>
    <row r="1228" spans="4:9" x14ac:dyDescent="0.2">
      <c r="D1228" s="42"/>
      <c r="I1228" s="40"/>
    </row>
    <row r="1229" spans="4:9" x14ac:dyDescent="0.2">
      <c r="D1229" s="42"/>
      <c r="I1229" s="40"/>
    </row>
    <row r="1230" spans="4:9" x14ac:dyDescent="0.2">
      <c r="D1230" s="42"/>
      <c r="I1230" s="40"/>
    </row>
    <row r="1231" spans="4:9" x14ac:dyDescent="0.2">
      <c r="D1231" s="42"/>
      <c r="I1231" s="40"/>
    </row>
    <row r="1232" spans="4:9" x14ac:dyDescent="0.2">
      <c r="D1232" s="42"/>
      <c r="I1232" s="40"/>
    </row>
    <row r="1233" spans="4:9" x14ac:dyDescent="0.2">
      <c r="D1233" s="42"/>
      <c r="I1233" s="40"/>
    </row>
    <row r="1234" spans="4:9" x14ac:dyDescent="0.2">
      <c r="D1234" s="42"/>
      <c r="I1234" s="40"/>
    </row>
    <row r="1235" spans="4:9" x14ac:dyDescent="0.2">
      <c r="D1235" s="42"/>
      <c r="I1235" s="40"/>
    </row>
    <row r="1236" spans="4:9" x14ac:dyDescent="0.2">
      <c r="D1236" s="42"/>
      <c r="I1236" s="40"/>
    </row>
    <row r="1237" spans="4:9" x14ac:dyDescent="0.2">
      <c r="D1237" s="42"/>
      <c r="I1237" s="40"/>
    </row>
    <row r="1238" spans="4:9" x14ac:dyDescent="0.2">
      <c r="D1238" s="42"/>
      <c r="I1238" s="40"/>
    </row>
    <row r="1239" spans="4:9" x14ac:dyDescent="0.2">
      <c r="D1239" s="42"/>
      <c r="I1239" s="40"/>
    </row>
    <row r="1240" spans="4:9" x14ac:dyDescent="0.2">
      <c r="D1240" s="42"/>
      <c r="I1240" s="40"/>
    </row>
    <row r="1241" spans="4:9" x14ac:dyDescent="0.2">
      <c r="D1241" s="42"/>
      <c r="I1241" s="40"/>
    </row>
    <row r="1242" spans="4:9" x14ac:dyDescent="0.2">
      <c r="D1242" s="42"/>
      <c r="I1242" s="40"/>
    </row>
    <row r="1243" spans="4:9" x14ac:dyDescent="0.2">
      <c r="D1243" s="42"/>
      <c r="I1243" s="40"/>
    </row>
    <row r="1244" spans="4:9" x14ac:dyDescent="0.2">
      <c r="D1244" s="42"/>
      <c r="I1244" s="40"/>
    </row>
    <row r="1245" spans="4:9" x14ac:dyDescent="0.2">
      <c r="D1245" s="42"/>
      <c r="I1245" s="40"/>
    </row>
    <row r="1246" spans="4:9" x14ac:dyDescent="0.2">
      <c r="D1246" s="42"/>
      <c r="I1246" s="40"/>
    </row>
    <row r="1247" spans="4:9" x14ac:dyDescent="0.2">
      <c r="D1247" s="42"/>
      <c r="I1247" s="40"/>
    </row>
    <row r="1248" spans="4:9" x14ac:dyDescent="0.2">
      <c r="D1248" s="42"/>
      <c r="I1248" s="40"/>
    </row>
    <row r="1249" spans="4:9" x14ac:dyDescent="0.2">
      <c r="D1249" s="42"/>
      <c r="I1249" s="40"/>
    </row>
    <row r="1250" spans="4:9" x14ac:dyDescent="0.2">
      <c r="D1250" s="42"/>
      <c r="I1250" s="40"/>
    </row>
    <row r="1251" spans="4:9" x14ac:dyDescent="0.2">
      <c r="D1251" s="42"/>
      <c r="I1251" s="40"/>
    </row>
    <row r="1252" spans="4:9" x14ac:dyDescent="0.2">
      <c r="D1252" s="42"/>
      <c r="I1252" s="40"/>
    </row>
    <row r="1253" spans="4:9" x14ac:dyDescent="0.2">
      <c r="D1253" s="42"/>
      <c r="I1253" s="40"/>
    </row>
    <row r="1254" spans="4:9" x14ac:dyDescent="0.2">
      <c r="D1254" s="42"/>
      <c r="I1254" s="40"/>
    </row>
    <row r="1255" spans="4:9" x14ac:dyDescent="0.2">
      <c r="D1255" s="42"/>
      <c r="I1255" s="40"/>
    </row>
    <row r="1256" spans="4:9" x14ac:dyDescent="0.2">
      <c r="D1256" s="42"/>
      <c r="I1256" s="40"/>
    </row>
    <row r="1257" spans="4:9" x14ac:dyDescent="0.2">
      <c r="D1257" s="42"/>
      <c r="I1257" s="40"/>
    </row>
    <row r="1258" spans="4:9" x14ac:dyDescent="0.2">
      <c r="D1258" s="42"/>
      <c r="I1258" s="40"/>
    </row>
    <row r="1259" spans="4:9" x14ac:dyDescent="0.2">
      <c r="D1259" s="42"/>
      <c r="I1259" s="40"/>
    </row>
    <row r="1260" spans="4:9" x14ac:dyDescent="0.2">
      <c r="D1260" s="42"/>
      <c r="I1260" s="40"/>
    </row>
    <row r="1261" spans="4:9" x14ac:dyDescent="0.2">
      <c r="D1261" s="42"/>
      <c r="I1261" s="40"/>
    </row>
    <row r="1262" spans="4:9" x14ac:dyDescent="0.2">
      <c r="D1262" s="42"/>
      <c r="I1262" s="40"/>
    </row>
    <row r="1263" spans="4:9" x14ac:dyDescent="0.2">
      <c r="D1263" s="42"/>
      <c r="I1263" s="40"/>
    </row>
    <row r="1264" spans="4:9" x14ac:dyDescent="0.2">
      <c r="D1264" s="42"/>
      <c r="I1264" s="40"/>
    </row>
    <row r="1265" spans="4:9" x14ac:dyDescent="0.2">
      <c r="D1265" s="42"/>
      <c r="I1265" s="40"/>
    </row>
    <row r="1266" spans="4:9" x14ac:dyDescent="0.2">
      <c r="D1266" s="42"/>
      <c r="I1266" s="40"/>
    </row>
    <row r="1267" spans="4:9" x14ac:dyDescent="0.2">
      <c r="D1267" s="42"/>
      <c r="I1267" s="40"/>
    </row>
    <row r="1268" spans="4:9" x14ac:dyDescent="0.2">
      <c r="D1268" s="42"/>
      <c r="I1268" s="40"/>
    </row>
    <row r="1269" spans="4:9" x14ac:dyDescent="0.2">
      <c r="D1269" s="42"/>
      <c r="I1269" s="40"/>
    </row>
    <row r="1270" spans="4:9" x14ac:dyDescent="0.2">
      <c r="D1270" s="42"/>
      <c r="I1270" s="40"/>
    </row>
    <row r="1271" spans="4:9" x14ac:dyDescent="0.2">
      <c r="D1271" s="42"/>
      <c r="I1271" s="40"/>
    </row>
    <row r="1272" spans="4:9" x14ac:dyDescent="0.2">
      <c r="D1272" s="42"/>
      <c r="I1272" s="40"/>
    </row>
    <row r="1273" spans="4:9" x14ac:dyDescent="0.2">
      <c r="D1273" s="42"/>
      <c r="I1273" s="40"/>
    </row>
    <row r="1274" spans="4:9" x14ac:dyDescent="0.2">
      <c r="D1274" s="42"/>
      <c r="I1274" s="40"/>
    </row>
    <row r="1275" spans="4:9" x14ac:dyDescent="0.2">
      <c r="D1275" s="42"/>
      <c r="I1275" s="40"/>
    </row>
    <row r="1276" spans="4:9" x14ac:dyDescent="0.2">
      <c r="D1276" s="42"/>
      <c r="I1276" s="40"/>
    </row>
    <row r="1277" spans="4:9" x14ac:dyDescent="0.2">
      <c r="D1277" s="42"/>
      <c r="I1277" s="40"/>
    </row>
    <row r="1278" spans="4:9" x14ac:dyDescent="0.2">
      <c r="D1278" s="42"/>
      <c r="I1278" s="40"/>
    </row>
    <row r="1279" spans="4:9" x14ac:dyDescent="0.2">
      <c r="D1279" s="42"/>
      <c r="I1279" s="40"/>
    </row>
    <row r="1280" spans="4:9" x14ac:dyDescent="0.2">
      <c r="D1280" s="42"/>
      <c r="I1280" s="40"/>
    </row>
    <row r="1281" spans="4:9" x14ac:dyDescent="0.2">
      <c r="D1281" s="42"/>
      <c r="I1281" s="40"/>
    </row>
    <row r="1282" spans="4:9" x14ac:dyDescent="0.2">
      <c r="D1282" s="42"/>
      <c r="I1282" s="40"/>
    </row>
    <row r="1283" spans="4:9" x14ac:dyDescent="0.2">
      <c r="D1283" s="42"/>
      <c r="I1283" s="40"/>
    </row>
    <row r="1284" spans="4:9" x14ac:dyDescent="0.2">
      <c r="D1284" s="42"/>
      <c r="I1284" s="40"/>
    </row>
    <row r="1285" spans="4:9" x14ac:dyDescent="0.2">
      <c r="D1285" s="42"/>
      <c r="I1285" s="40"/>
    </row>
    <row r="1286" spans="4:9" x14ac:dyDescent="0.2">
      <c r="D1286" s="42"/>
      <c r="I1286" s="40"/>
    </row>
    <row r="1287" spans="4:9" x14ac:dyDescent="0.2">
      <c r="D1287" s="42"/>
      <c r="I1287" s="40"/>
    </row>
    <row r="1288" spans="4:9" x14ac:dyDescent="0.2">
      <c r="D1288" s="42"/>
      <c r="I1288" s="40"/>
    </row>
    <row r="1289" spans="4:9" x14ac:dyDescent="0.2">
      <c r="D1289" s="42"/>
      <c r="I1289" s="40"/>
    </row>
    <row r="1290" spans="4:9" x14ac:dyDescent="0.2">
      <c r="D1290" s="42"/>
      <c r="I1290" s="40"/>
    </row>
    <row r="1291" spans="4:9" x14ac:dyDescent="0.2">
      <c r="D1291" s="42"/>
      <c r="I1291" s="40"/>
    </row>
    <row r="1292" spans="4:9" x14ac:dyDescent="0.2">
      <c r="D1292" s="42"/>
      <c r="I1292" s="40"/>
    </row>
    <row r="1293" spans="4:9" x14ac:dyDescent="0.2">
      <c r="D1293" s="42"/>
      <c r="I1293" s="40"/>
    </row>
    <row r="1294" spans="4:9" x14ac:dyDescent="0.2">
      <c r="D1294" s="42"/>
      <c r="I1294" s="40"/>
    </row>
    <row r="1295" spans="4:9" x14ac:dyDescent="0.2">
      <c r="D1295" s="42"/>
      <c r="I1295" s="40"/>
    </row>
    <row r="1296" spans="4:9" x14ac:dyDescent="0.2">
      <c r="D1296" s="42"/>
      <c r="I1296" s="40"/>
    </row>
    <row r="1297" spans="4:9" x14ac:dyDescent="0.2">
      <c r="D1297" s="42"/>
      <c r="I1297" s="40"/>
    </row>
    <row r="1298" spans="4:9" x14ac:dyDescent="0.2">
      <c r="D1298" s="42"/>
      <c r="I1298" s="40"/>
    </row>
    <row r="1299" spans="4:9" x14ac:dyDescent="0.2">
      <c r="D1299" s="42"/>
      <c r="I1299" s="40"/>
    </row>
    <row r="1300" spans="4:9" x14ac:dyDescent="0.2">
      <c r="D1300" s="42"/>
      <c r="I1300" s="40"/>
    </row>
    <row r="1301" spans="4:9" x14ac:dyDescent="0.2">
      <c r="D1301" s="42"/>
      <c r="I1301" s="40"/>
    </row>
    <row r="1302" spans="4:9" x14ac:dyDescent="0.2">
      <c r="D1302" s="42"/>
      <c r="I1302" s="40"/>
    </row>
    <row r="1303" spans="4:9" x14ac:dyDescent="0.2">
      <c r="D1303" s="42"/>
      <c r="I1303" s="40"/>
    </row>
    <row r="1304" spans="4:9" x14ac:dyDescent="0.2">
      <c r="D1304" s="42"/>
      <c r="I1304" s="40"/>
    </row>
    <row r="1305" spans="4:9" x14ac:dyDescent="0.2">
      <c r="D1305" s="42"/>
      <c r="I1305" s="40"/>
    </row>
    <row r="1306" spans="4:9" x14ac:dyDescent="0.2">
      <c r="D1306" s="42"/>
      <c r="I1306" s="40"/>
    </row>
    <row r="1307" spans="4:9" x14ac:dyDescent="0.2">
      <c r="D1307" s="42"/>
      <c r="I1307" s="40"/>
    </row>
    <row r="1308" spans="4:9" x14ac:dyDescent="0.2">
      <c r="D1308" s="42"/>
      <c r="I1308" s="40"/>
    </row>
    <row r="1309" spans="4:9" x14ac:dyDescent="0.2">
      <c r="D1309" s="42"/>
      <c r="I1309" s="40"/>
    </row>
    <row r="1310" spans="4:9" x14ac:dyDescent="0.2">
      <c r="D1310" s="42"/>
      <c r="I1310" s="40"/>
    </row>
    <row r="1311" spans="4:9" x14ac:dyDescent="0.2">
      <c r="D1311" s="42"/>
      <c r="I1311" s="40"/>
    </row>
    <row r="1312" spans="4:9" x14ac:dyDescent="0.2">
      <c r="D1312" s="42"/>
      <c r="I1312" s="40"/>
    </row>
    <row r="1313" spans="4:9" x14ac:dyDescent="0.2">
      <c r="D1313" s="42"/>
      <c r="I1313" s="40"/>
    </row>
    <row r="1314" spans="4:9" x14ac:dyDescent="0.2">
      <c r="D1314" s="42"/>
      <c r="I1314" s="40"/>
    </row>
    <row r="1315" spans="4:9" x14ac:dyDescent="0.2">
      <c r="D1315" s="42"/>
      <c r="I1315" s="40"/>
    </row>
    <row r="1316" spans="4:9" x14ac:dyDescent="0.2">
      <c r="D1316" s="42"/>
      <c r="I1316" s="40"/>
    </row>
    <row r="1317" spans="4:9" x14ac:dyDescent="0.2">
      <c r="D1317" s="42"/>
      <c r="I1317" s="40"/>
    </row>
    <row r="1318" spans="4:9" x14ac:dyDescent="0.2">
      <c r="D1318" s="42"/>
      <c r="I1318" s="40"/>
    </row>
    <row r="1319" spans="4:9" x14ac:dyDescent="0.2">
      <c r="D1319" s="42"/>
      <c r="I1319" s="40"/>
    </row>
    <row r="1320" spans="4:9" x14ac:dyDescent="0.2">
      <c r="D1320" s="42"/>
      <c r="I1320" s="40"/>
    </row>
    <row r="1321" spans="4:9" x14ac:dyDescent="0.2">
      <c r="D1321" s="42"/>
      <c r="I1321" s="40"/>
    </row>
    <row r="1322" spans="4:9" x14ac:dyDescent="0.2">
      <c r="D1322" s="42"/>
      <c r="I1322" s="40"/>
    </row>
    <row r="1323" spans="4:9" x14ac:dyDescent="0.2">
      <c r="D1323" s="42"/>
      <c r="I1323" s="40"/>
    </row>
    <row r="1324" spans="4:9" x14ac:dyDescent="0.2">
      <c r="D1324" s="42"/>
      <c r="I1324" s="40"/>
    </row>
    <row r="1325" spans="4:9" x14ac:dyDescent="0.2">
      <c r="D1325" s="42"/>
      <c r="I1325" s="40"/>
    </row>
    <row r="1326" spans="4:9" x14ac:dyDescent="0.2">
      <c r="D1326" s="42"/>
      <c r="I1326" s="40"/>
    </row>
    <row r="1327" spans="4:9" x14ac:dyDescent="0.2">
      <c r="D1327" s="42"/>
      <c r="I1327" s="40"/>
    </row>
    <row r="1328" spans="4:9" x14ac:dyDescent="0.2">
      <c r="D1328" s="42"/>
      <c r="I1328" s="40"/>
    </row>
    <row r="1329" spans="4:9" x14ac:dyDescent="0.2">
      <c r="D1329" s="42"/>
      <c r="I1329" s="40"/>
    </row>
    <row r="1330" spans="4:9" x14ac:dyDescent="0.2">
      <c r="D1330" s="42"/>
      <c r="I1330" s="40"/>
    </row>
    <row r="1331" spans="4:9" x14ac:dyDescent="0.2">
      <c r="D1331" s="42"/>
      <c r="I1331" s="40"/>
    </row>
    <row r="1332" spans="4:9" x14ac:dyDescent="0.2">
      <c r="D1332" s="42"/>
      <c r="I1332" s="40"/>
    </row>
    <row r="1333" spans="4:9" x14ac:dyDescent="0.2">
      <c r="D1333" s="42"/>
      <c r="I1333" s="40"/>
    </row>
    <row r="1334" spans="4:9" x14ac:dyDescent="0.2">
      <c r="D1334" s="42"/>
      <c r="I1334" s="40"/>
    </row>
    <row r="1335" spans="4:9" x14ac:dyDescent="0.2">
      <c r="D1335" s="42"/>
      <c r="I1335" s="40"/>
    </row>
    <row r="1336" spans="4:9" x14ac:dyDescent="0.2">
      <c r="D1336" s="42"/>
      <c r="I1336" s="40"/>
    </row>
    <row r="1337" spans="4:9" x14ac:dyDescent="0.2">
      <c r="D1337" s="42"/>
      <c r="I1337" s="40"/>
    </row>
    <row r="1338" spans="4:9" x14ac:dyDescent="0.2">
      <c r="D1338" s="42"/>
      <c r="I1338" s="40"/>
    </row>
    <row r="1339" spans="4:9" x14ac:dyDescent="0.2">
      <c r="D1339" s="42"/>
      <c r="I1339" s="40"/>
    </row>
    <row r="1340" spans="4:9" x14ac:dyDescent="0.2">
      <c r="D1340" s="42"/>
      <c r="I1340" s="40"/>
    </row>
    <row r="1341" spans="4:9" x14ac:dyDescent="0.2">
      <c r="D1341" s="42"/>
      <c r="I1341" s="40"/>
    </row>
    <row r="1342" spans="4:9" x14ac:dyDescent="0.2">
      <c r="D1342" s="42"/>
      <c r="I1342" s="40"/>
    </row>
    <row r="1343" spans="4:9" x14ac:dyDescent="0.2">
      <c r="D1343" s="42"/>
      <c r="I1343" s="40"/>
    </row>
    <row r="1344" spans="4:9" x14ac:dyDescent="0.2">
      <c r="D1344" s="42"/>
      <c r="I1344" s="40"/>
    </row>
    <row r="1345" spans="4:9" x14ac:dyDescent="0.2">
      <c r="D1345" s="42"/>
      <c r="I1345" s="40"/>
    </row>
    <row r="1346" spans="4:9" x14ac:dyDescent="0.2">
      <c r="D1346" s="42"/>
      <c r="I1346" s="40"/>
    </row>
    <row r="1347" spans="4:9" x14ac:dyDescent="0.2">
      <c r="D1347" s="42"/>
      <c r="I1347" s="40"/>
    </row>
    <row r="1348" spans="4:9" x14ac:dyDescent="0.2">
      <c r="D1348" s="42"/>
      <c r="I1348" s="40"/>
    </row>
    <row r="1349" spans="4:9" x14ac:dyDescent="0.2">
      <c r="D1349" s="42"/>
      <c r="I1349" s="40"/>
    </row>
    <row r="1350" spans="4:9" x14ac:dyDescent="0.2">
      <c r="D1350" s="42"/>
      <c r="I1350" s="40"/>
    </row>
    <row r="1351" spans="4:9" x14ac:dyDescent="0.2">
      <c r="D1351" s="42"/>
      <c r="I1351" s="40"/>
    </row>
    <row r="1352" spans="4:9" x14ac:dyDescent="0.2">
      <c r="D1352" s="42"/>
      <c r="I1352" s="40"/>
    </row>
    <row r="1353" spans="4:9" x14ac:dyDescent="0.2">
      <c r="D1353" s="42"/>
      <c r="I1353" s="40"/>
    </row>
    <row r="1354" spans="4:9" x14ac:dyDescent="0.2">
      <c r="D1354" s="42"/>
      <c r="I1354" s="40"/>
    </row>
    <row r="1355" spans="4:9" x14ac:dyDescent="0.2">
      <c r="D1355" s="42"/>
      <c r="I1355" s="40"/>
    </row>
    <row r="1356" spans="4:9" x14ac:dyDescent="0.2">
      <c r="D1356" s="42"/>
      <c r="I1356" s="40"/>
    </row>
    <row r="1357" spans="4:9" x14ac:dyDescent="0.2">
      <c r="D1357" s="42"/>
      <c r="I1357" s="40"/>
    </row>
    <row r="1358" spans="4:9" x14ac:dyDescent="0.2">
      <c r="D1358" s="42"/>
      <c r="I1358" s="40"/>
    </row>
    <row r="1359" spans="4:9" x14ac:dyDescent="0.2">
      <c r="D1359" s="42"/>
      <c r="I1359" s="40"/>
    </row>
    <row r="1360" spans="4:9" x14ac:dyDescent="0.2">
      <c r="D1360" s="42"/>
      <c r="I1360" s="40"/>
    </row>
    <row r="1361" spans="4:9" x14ac:dyDescent="0.2">
      <c r="D1361" s="42"/>
      <c r="I1361" s="40"/>
    </row>
    <row r="1362" spans="4:9" x14ac:dyDescent="0.2">
      <c r="D1362" s="42"/>
      <c r="I1362" s="40"/>
    </row>
    <row r="1363" spans="4:9" x14ac:dyDescent="0.2">
      <c r="D1363" s="42"/>
      <c r="I1363" s="40"/>
    </row>
    <row r="1364" spans="4:9" x14ac:dyDescent="0.2">
      <c r="D1364" s="42"/>
      <c r="I1364" s="40"/>
    </row>
    <row r="1365" spans="4:9" x14ac:dyDescent="0.2">
      <c r="D1365" s="42"/>
      <c r="I1365" s="40"/>
    </row>
    <row r="1366" spans="4:9" x14ac:dyDescent="0.2">
      <c r="D1366" s="42"/>
      <c r="I1366" s="40"/>
    </row>
    <row r="1367" spans="4:9" x14ac:dyDescent="0.2">
      <c r="D1367" s="42"/>
      <c r="I1367" s="40"/>
    </row>
    <row r="1368" spans="4:9" x14ac:dyDescent="0.2">
      <c r="D1368" s="42"/>
      <c r="I1368" s="40"/>
    </row>
    <row r="1369" spans="4:9" x14ac:dyDescent="0.2">
      <c r="D1369" s="42"/>
      <c r="I1369" s="40"/>
    </row>
    <row r="1370" spans="4:9" x14ac:dyDescent="0.2">
      <c r="D1370" s="42"/>
      <c r="I1370" s="40"/>
    </row>
    <row r="1371" spans="4:9" x14ac:dyDescent="0.2">
      <c r="D1371" s="42"/>
      <c r="I1371" s="40"/>
    </row>
    <row r="1372" spans="4:9" x14ac:dyDescent="0.2">
      <c r="D1372" s="42"/>
      <c r="I1372" s="40"/>
    </row>
    <row r="1373" spans="4:9" x14ac:dyDescent="0.2">
      <c r="D1373" s="42"/>
      <c r="I1373" s="40"/>
    </row>
    <row r="1374" spans="4:9" x14ac:dyDescent="0.2">
      <c r="D1374" s="42"/>
      <c r="I1374" s="40"/>
    </row>
    <row r="1375" spans="4:9" x14ac:dyDescent="0.2">
      <c r="D1375" s="42"/>
      <c r="I1375" s="40"/>
    </row>
    <row r="1376" spans="4:9" x14ac:dyDescent="0.2">
      <c r="D1376" s="42"/>
      <c r="I1376" s="40"/>
    </row>
    <row r="1377" spans="4:9" x14ac:dyDescent="0.2">
      <c r="D1377" s="42"/>
      <c r="I1377" s="40"/>
    </row>
    <row r="1378" spans="4:9" x14ac:dyDescent="0.2">
      <c r="D1378" s="42"/>
      <c r="I1378" s="40"/>
    </row>
    <row r="1379" spans="4:9" x14ac:dyDescent="0.2">
      <c r="D1379" s="42"/>
      <c r="I1379" s="40"/>
    </row>
    <row r="1380" spans="4:9" x14ac:dyDescent="0.2">
      <c r="D1380" s="42"/>
      <c r="I1380" s="40"/>
    </row>
    <row r="1381" spans="4:9" x14ac:dyDescent="0.2">
      <c r="D1381" s="42"/>
      <c r="I1381" s="40"/>
    </row>
    <row r="1382" spans="4:9" x14ac:dyDescent="0.2">
      <c r="D1382" s="42"/>
      <c r="I1382" s="40"/>
    </row>
    <row r="1383" spans="4:9" x14ac:dyDescent="0.2">
      <c r="D1383" s="42"/>
      <c r="I1383" s="40"/>
    </row>
    <row r="1384" spans="4:9" x14ac:dyDescent="0.2">
      <c r="D1384" s="42"/>
      <c r="I1384" s="40"/>
    </row>
    <row r="1385" spans="4:9" x14ac:dyDescent="0.2">
      <c r="D1385" s="42"/>
      <c r="I1385" s="40"/>
    </row>
    <row r="1386" spans="4:9" x14ac:dyDescent="0.2">
      <c r="D1386" s="42"/>
      <c r="I1386" s="40"/>
    </row>
    <row r="1387" spans="4:9" x14ac:dyDescent="0.2">
      <c r="D1387" s="42"/>
      <c r="I1387" s="40"/>
    </row>
    <row r="1388" spans="4:9" x14ac:dyDescent="0.2">
      <c r="D1388" s="42"/>
      <c r="I1388" s="40"/>
    </row>
    <row r="1389" spans="4:9" x14ac:dyDescent="0.2">
      <c r="D1389" s="42"/>
      <c r="I1389" s="40"/>
    </row>
    <row r="1390" spans="4:9" x14ac:dyDescent="0.2">
      <c r="D1390" s="42"/>
      <c r="I1390" s="40"/>
    </row>
    <row r="1391" spans="4:9" x14ac:dyDescent="0.2">
      <c r="D1391" s="42"/>
      <c r="I1391" s="40"/>
    </row>
    <row r="1392" spans="4:9" x14ac:dyDescent="0.2">
      <c r="D1392" s="42"/>
      <c r="I1392" s="40"/>
    </row>
    <row r="1393" spans="4:9" x14ac:dyDescent="0.2">
      <c r="D1393" s="42"/>
      <c r="I1393" s="40"/>
    </row>
    <row r="1394" spans="4:9" x14ac:dyDescent="0.2">
      <c r="D1394" s="42"/>
      <c r="I1394" s="40"/>
    </row>
    <row r="1395" spans="4:9" x14ac:dyDescent="0.2">
      <c r="D1395" s="42"/>
      <c r="I1395" s="40"/>
    </row>
    <row r="1396" spans="4:9" x14ac:dyDescent="0.2">
      <c r="D1396" s="42"/>
      <c r="I1396" s="40"/>
    </row>
    <row r="1397" spans="4:9" x14ac:dyDescent="0.2">
      <c r="D1397" s="42"/>
      <c r="I1397" s="40"/>
    </row>
    <row r="1398" spans="4:9" x14ac:dyDescent="0.2">
      <c r="D1398" s="42"/>
      <c r="I1398" s="40"/>
    </row>
    <row r="1399" spans="4:9" x14ac:dyDescent="0.2">
      <c r="D1399" s="42"/>
      <c r="I1399" s="40"/>
    </row>
    <row r="1400" spans="4:9" x14ac:dyDescent="0.2">
      <c r="D1400" s="42"/>
      <c r="I1400" s="40"/>
    </row>
    <row r="1401" spans="4:9" x14ac:dyDescent="0.2">
      <c r="D1401" s="42"/>
      <c r="I1401" s="40"/>
    </row>
    <row r="1402" spans="4:9" x14ac:dyDescent="0.2">
      <c r="D1402" s="42"/>
      <c r="I1402" s="40"/>
    </row>
    <row r="1403" spans="4:9" x14ac:dyDescent="0.2">
      <c r="D1403" s="42"/>
      <c r="I1403" s="40"/>
    </row>
    <row r="1404" spans="4:9" x14ac:dyDescent="0.2">
      <c r="D1404" s="42"/>
      <c r="I1404" s="40"/>
    </row>
    <row r="1405" spans="4:9" x14ac:dyDescent="0.2">
      <c r="D1405" s="42"/>
      <c r="I1405" s="40"/>
    </row>
    <row r="1406" spans="4:9" x14ac:dyDescent="0.2">
      <c r="D1406" s="42"/>
      <c r="I1406" s="40"/>
    </row>
    <row r="1407" spans="4:9" x14ac:dyDescent="0.2">
      <c r="D1407" s="42"/>
      <c r="I1407" s="40"/>
    </row>
    <row r="1408" spans="4:9" x14ac:dyDescent="0.2">
      <c r="D1408" s="42"/>
      <c r="I1408" s="40"/>
    </row>
    <row r="1409" spans="4:9" x14ac:dyDescent="0.2">
      <c r="D1409" s="42"/>
      <c r="I1409" s="40"/>
    </row>
    <row r="1410" spans="4:9" x14ac:dyDescent="0.2">
      <c r="D1410" s="42"/>
      <c r="I1410" s="40"/>
    </row>
    <row r="1411" spans="4:9" x14ac:dyDescent="0.2">
      <c r="D1411" s="42"/>
      <c r="I1411" s="40"/>
    </row>
    <row r="1412" spans="4:9" x14ac:dyDescent="0.2">
      <c r="D1412" s="42"/>
      <c r="I1412" s="40"/>
    </row>
    <row r="1413" spans="4:9" x14ac:dyDescent="0.2">
      <c r="D1413" s="42"/>
      <c r="I1413" s="40"/>
    </row>
    <row r="1414" spans="4:9" x14ac:dyDescent="0.2">
      <c r="D1414" s="42"/>
      <c r="I1414" s="40"/>
    </row>
    <row r="1415" spans="4:9" x14ac:dyDescent="0.2">
      <c r="D1415" s="42"/>
      <c r="I1415" s="40"/>
    </row>
    <row r="1416" spans="4:9" x14ac:dyDescent="0.2">
      <c r="D1416" s="42"/>
      <c r="I1416" s="40"/>
    </row>
    <row r="1417" spans="4:9" x14ac:dyDescent="0.2">
      <c r="D1417" s="42"/>
      <c r="I1417" s="40"/>
    </row>
    <row r="1418" spans="4:9" x14ac:dyDescent="0.2">
      <c r="D1418" s="42"/>
      <c r="I1418" s="40"/>
    </row>
    <row r="1419" spans="4:9" x14ac:dyDescent="0.2">
      <c r="D1419" s="42"/>
      <c r="I1419" s="40"/>
    </row>
    <row r="1420" spans="4:9" x14ac:dyDescent="0.2">
      <c r="D1420" s="42"/>
      <c r="I1420" s="40"/>
    </row>
    <row r="1421" spans="4:9" x14ac:dyDescent="0.2">
      <c r="D1421" s="42"/>
      <c r="I1421" s="40"/>
    </row>
    <row r="1422" spans="4:9" x14ac:dyDescent="0.2">
      <c r="D1422" s="42"/>
      <c r="I1422" s="40"/>
    </row>
    <row r="1423" spans="4:9" x14ac:dyDescent="0.2">
      <c r="D1423" s="42"/>
      <c r="I1423" s="40"/>
    </row>
    <row r="1424" spans="4:9" x14ac:dyDescent="0.2">
      <c r="D1424" s="42"/>
      <c r="I1424" s="40"/>
    </row>
    <row r="1425" spans="4:9" x14ac:dyDescent="0.2">
      <c r="D1425" s="42"/>
      <c r="I1425" s="40"/>
    </row>
    <row r="1426" spans="4:9" x14ac:dyDescent="0.2">
      <c r="D1426" s="42"/>
      <c r="I1426" s="40"/>
    </row>
    <row r="1427" spans="4:9" x14ac:dyDescent="0.2">
      <c r="D1427" s="42"/>
      <c r="I1427" s="40"/>
    </row>
    <row r="1428" spans="4:9" x14ac:dyDescent="0.2">
      <c r="D1428" s="42"/>
      <c r="I1428" s="40"/>
    </row>
    <row r="1429" spans="4:9" x14ac:dyDescent="0.2">
      <c r="D1429" s="42"/>
      <c r="I1429" s="40"/>
    </row>
    <row r="1430" spans="4:9" x14ac:dyDescent="0.2">
      <c r="D1430" s="42"/>
      <c r="I1430" s="40"/>
    </row>
    <row r="1431" spans="4:9" x14ac:dyDescent="0.2">
      <c r="D1431" s="42"/>
      <c r="I1431" s="40"/>
    </row>
    <row r="1432" spans="4:9" x14ac:dyDescent="0.2">
      <c r="D1432" s="42"/>
      <c r="I1432" s="40"/>
    </row>
    <row r="1433" spans="4:9" x14ac:dyDescent="0.2">
      <c r="D1433" s="42"/>
      <c r="I1433" s="40"/>
    </row>
    <row r="1434" spans="4:9" x14ac:dyDescent="0.2">
      <c r="D1434" s="42"/>
      <c r="I1434" s="40"/>
    </row>
    <row r="1435" spans="4:9" x14ac:dyDescent="0.2">
      <c r="D1435" s="42"/>
      <c r="I1435" s="40"/>
    </row>
    <row r="1436" spans="4:9" x14ac:dyDescent="0.2">
      <c r="D1436" s="42"/>
      <c r="I1436" s="40"/>
    </row>
    <row r="1437" spans="4:9" x14ac:dyDescent="0.2">
      <c r="D1437" s="42"/>
      <c r="I1437" s="40"/>
    </row>
    <row r="1438" spans="4:9" x14ac:dyDescent="0.2">
      <c r="D1438" s="42"/>
      <c r="I1438" s="40"/>
    </row>
    <row r="1439" spans="4:9" x14ac:dyDescent="0.2">
      <c r="D1439" s="42"/>
      <c r="I1439" s="40"/>
    </row>
    <row r="1440" spans="4:9" x14ac:dyDescent="0.2">
      <c r="D1440" s="42"/>
      <c r="I1440" s="40"/>
    </row>
    <row r="1441" spans="4:9" x14ac:dyDescent="0.2">
      <c r="D1441" s="42"/>
      <c r="I1441" s="40"/>
    </row>
    <row r="1442" spans="4:9" x14ac:dyDescent="0.2">
      <c r="D1442" s="42"/>
      <c r="I1442" s="40"/>
    </row>
    <row r="1443" spans="4:9" x14ac:dyDescent="0.2">
      <c r="D1443" s="42"/>
      <c r="I1443" s="40"/>
    </row>
    <row r="1444" spans="4:9" x14ac:dyDescent="0.2">
      <c r="D1444" s="42"/>
      <c r="I1444" s="40"/>
    </row>
    <row r="1445" spans="4:9" x14ac:dyDescent="0.2">
      <c r="D1445" s="42"/>
      <c r="I1445" s="40"/>
    </row>
    <row r="1446" spans="4:9" x14ac:dyDescent="0.2">
      <c r="D1446" s="42"/>
      <c r="I1446" s="40"/>
    </row>
    <row r="1447" spans="4:9" x14ac:dyDescent="0.2">
      <c r="D1447" s="42"/>
      <c r="I1447" s="40"/>
    </row>
    <row r="1448" spans="4:9" x14ac:dyDescent="0.2">
      <c r="D1448" s="42"/>
      <c r="I1448" s="40"/>
    </row>
    <row r="1449" spans="4:9" x14ac:dyDescent="0.2">
      <c r="D1449" s="42"/>
      <c r="I1449" s="40"/>
    </row>
    <row r="1450" spans="4:9" x14ac:dyDescent="0.2">
      <c r="D1450" s="42"/>
      <c r="I1450" s="40"/>
    </row>
    <row r="1451" spans="4:9" x14ac:dyDescent="0.2">
      <c r="D1451" s="42"/>
      <c r="I1451" s="40"/>
    </row>
    <row r="1452" spans="4:9" x14ac:dyDescent="0.2">
      <c r="D1452" s="42"/>
      <c r="I1452" s="40"/>
    </row>
    <row r="1453" spans="4:9" x14ac:dyDescent="0.2">
      <c r="D1453" s="42"/>
      <c r="I1453" s="40"/>
    </row>
    <row r="1454" spans="4:9" x14ac:dyDescent="0.2">
      <c r="D1454" s="42"/>
      <c r="I1454" s="40"/>
    </row>
    <row r="1455" spans="4:9" x14ac:dyDescent="0.2">
      <c r="D1455" s="42"/>
      <c r="I1455" s="40"/>
    </row>
    <row r="1456" spans="4:9" x14ac:dyDescent="0.2">
      <c r="D1456" s="42"/>
      <c r="I1456" s="40"/>
    </row>
    <row r="1457" spans="4:9" x14ac:dyDescent="0.2">
      <c r="D1457" s="42"/>
      <c r="I1457" s="40"/>
    </row>
    <row r="1458" spans="4:9" x14ac:dyDescent="0.2">
      <c r="D1458" s="42"/>
      <c r="I1458" s="40"/>
    </row>
    <row r="1459" spans="4:9" x14ac:dyDescent="0.2">
      <c r="D1459" s="42"/>
      <c r="I1459" s="40"/>
    </row>
    <row r="1460" spans="4:9" x14ac:dyDescent="0.2">
      <c r="D1460" s="42"/>
      <c r="I1460" s="40"/>
    </row>
    <row r="1461" spans="4:9" x14ac:dyDescent="0.2">
      <c r="D1461" s="42"/>
      <c r="I1461" s="40"/>
    </row>
    <row r="1462" spans="4:9" x14ac:dyDescent="0.2">
      <c r="D1462" s="42"/>
      <c r="I1462" s="40"/>
    </row>
    <row r="1463" spans="4:9" x14ac:dyDescent="0.2">
      <c r="D1463" s="42"/>
      <c r="I1463" s="40"/>
    </row>
    <row r="1464" spans="4:9" x14ac:dyDescent="0.2">
      <c r="D1464" s="42"/>
      <c r="I1464" s="40"/>
    </row>
    <row r="1465" spans="4:9" x14ac:dyDescent="0.2">
      <c r="D1465" s="42"/>
      <c r="I1465" s="40"/>
    </row>
    <row r="1466" spans="4:9" x14ac:dyDescent="0.2">
      <c r="D1466" s="42"/>
      <c r="I1466" s="40"/>
    </row>
    <row r="1467" spans="4:9" x14ac:dyDescent="0.2">
      <c r="D1467" s="42"/>
      <c r="I1467" s="40"/>
    </row>
    <row r="1468" spans="4:9" x14ac:dyDescent="0.2">
      <c r="D1468" s="42"/>
      <c r="I1468" s="40"/>
    </row>
    <row r="1469" spans="4:9" x14ac:dyDescent="0.2">
      <c r="D1469" s="42"/>
      <c r="I1469" s="40"/>
    </row>
    <row r="1470" spans="4:9" x14ac:dyDescent="0.2">
      <c r="D1470" s="42"/>
      <c r="I1470" s="40"/>
    </row>
    <row r="1471" spans="4:9" x14ac:dyDescent="0.2">
      <c r="D1471" s="42"/>
      <c r="I1471" s="40"/>
    </row>
    <row r="1472" spans="4:9" x14ac:dyDescent="0.2">
      <c r="D1472" s="42"/>
      <c r="I1472" s="40"/>
    </row>
    <row r="1473" spans="4:9" x14ac:dyDescent="0.2">
      <c r="D1473" s="42"/>
      <c r="I1473" s="40"/>
    </row>
    <row r="1474" spans="4:9" x14ac:dyDescent="0.2">
      <c r="D1474" s="42"/>
      <c r="I1474" s="40"/>
    </row>
    <row r="1475" spans="4:9" x14ac:dyDescent="0.2">
      <c r="D1475" s="42"/>
      <c r="I1475" s="40"/>
    </row>
    <row r="1476" spans="4:9" x14ac:dyDescent="0.2">
      <c r="D1476" s="42"/>
      <c r="I1476" s="40"/>
    </row>
    <row r="1477" spans="4:9" x14ac:dyDescent="0.2">
      <c r="D1477" s="42"/>
      <c r="I1477" s="40"/>
    </row>
    <row r="1478" spans="4:9" x14ac:dyDescent="0.2">
      <c r="D1478" s="42"/>
      <c r="I1478" s="40"/>
    </row>
    <row r="1479" spans="4:9" x14ac:dyDescent="0.2">
      <c r="D1479" s="42"/>
      <c r="I1479" s="40"/>
    </row>
    <row r="1480" spans="4:9" x14ac:dyDescent="0.2">
      <c r="D1480" s="42"/>
      <c r="I1480" s="40"/>
    </row>
    <row r="1481" spans="4:9" x14ac:dyDescent="0.2">
      <c r="D1481" s="42"/>
      <c r="I1481" s="40"/>
    </row>
    <row r="1482" spans="4:9" x14ac:dyDescent="0.2">
      <c r="D1482" s="42"/>
      <c r="I1482" s="40"/>
    </row>
    <row r="1483" spans="4:9" x14ac:dyDescent="0.2">
      <c r="D1483" s="42"/>
      <c r="I1483" s="40"/>
    </row>
    <row r="1484" spans="4:9" x14ac:dyDescent="0.2">
      <c r="D1484" s="42"/>
      <c r="I1484" s="40"/>
    </row>
    <row r="1485" spans="4:9" x14ac:dyDescent="0.2">
      <c r="D1485" s="42"/>
      <c r="I1485" s="40"/>
    </row>
    <row r="1486" spans="4:9" x14ac:dyDescent="0.2">
      <c r="D1486" s="42"/>
      <c r="I1486" s="40"/>
    </row>
    <row r="1487" spans="4:9" x14ac:dyDescent="0.2">
      <c r="D1487" s="42"/>
      <c r="I1487" s="40"/>
    </row>
    <row r="1488" spans="4:9" x14ac:dyDescent="0.2">
      <c r="D1488" s="42"/>
      <c r="I1488" s="40"/>
    </row>
    <row r="1489" spans="4:9" x14ac:dyDescent="0.2">
      <c r="D1489" s="42"/>
      <c r="I1489" s="40"/>
    </row>
    <row r="1490" spans="4:9" x14ac:dyDescent="0.2">
      <c r="D1490" s="42"/>
      <c r="I1490" s="40"/>
    </row>
    <row r="1491" spans="4:9" x14ac:dyDescent="0.2">
      <c r="D1491" s="42"/>
      <c r="I1491" s="40"/>
    </row>
    <row r="1492" spans="4:9" x14ac:dyDescent="0.2">
      <c r="D1492" s="42"/>
      <c r="I1492" s="40"/>
    </row>
    <row r="1493" spans="4:9" x14ac:dyDescent="0.2">
      <c r="D1493" s="42"/>
      <c r="I1493" s="40"/>
    </row>
    <row r="1494" spans="4:9" x14ac:dyDescent="0.2">
      <c r="D1494" s="42"/>
      <c r="I1494" s="40"/>
    </row>
    <row r="1495" spans="4:9" x14ac:dyDescent="0.2">
      <c r="D1495" s="42"/>
      <c r="I1495" s="40"/>
    </row>
    <row r="1496" spans="4:9" x14ac:dyDescent="0.2">
      <c r="D1496" s="42"/>
      <c r="I1496" s="40"/>
    </row>
    <row r="1497" spans="4:9" x14ac:dyDescent="0.2">
      <c r="D1497" s="42"/>
      <c r="I1497" s="40"/>
    </row>
    <row r="1498" spans="4:9" x14ac:dyDescent="0.2">
      <c r="D1498" s="42"/>
      <c r="I1498" s="40"/>
    </row>
    <row r="1499" spans="4:9" x14ac:dyDescent="0.2">
      <c r="D1499" s="42"/>
      <c r="I1499" s="40"/>
    </row>
    <row r="1500" spans="4:9" x14ac:dyDescent="0.2">
      <c r="D1500" s="42"/>
      <c r="I1500" s="40"/>
    </row>
    <row r="1501" spans="4:9" x14ac:dyDescent="0.2">
      <c r="D1501" s="42"/>
      <c r="I1501" s="40"/>
    </row>
    <row r="1502" spans="4:9" x14ac:dyDescent="0.2">
      <c r="D1502" s="42"/>
      <c r="I1502" s="40"/>
    </row>
    <row r="1503" spans="4:9" x14ac:dyDescent="0.2">
      <c r="D1503" s="42"/>
      <c r="I1503" s="40"/>
    </row>
    <row r="1504" spans="4:9" x14ac:dyDescent="0.2">
      <c r="D1504" s="42"/>
      <c r="I1504" s="40"/>
    </row>
    <row r="1505" spans="4:9" x14ac:dyDescent="0.2">
      <c r="D1505" s="42"/>
      <c r="I1505" s="40"/>
    </row>
    <row r="1506" spans="4:9" x14ac:dyDescent="0.2">
      <c r="D1506" s="42"/>
      <c r="I1506" s="40"/>
    </row>
    <row r="1507" spans="4:9" x14ac:dyDescent="0.2">
      <c r="D1507" s="42"/>
      <c r="I1507" s="40"/>
    </row>
    <row r="1508" spans="4:9" x14ac:dyDescent="0.2">
      <c r="D1508" s="42"/>
      <c r="I1508" s="40"/>
    </row>
    <row r="1509" spans="4:9" x14ac:dyDescent="0.2">
      <c r="D1509" s="42"/>
      <c r="I1509" s="40"/>
    </row>
    <row r="1510" spans="4:9" x14ac:dyDescent="0.2">
      <c r="D1510" s="42"/>
      <c r="I1510" s="40"/>
    </row>
    <row r="1511" spans="4:9" x14ac:dyDescent="0.2">
      <c r="D1511" s="42"/>
      <c r="I1511" s="40"/>
    </row>
    <row r="1512" spans="4:9" x14ac:dyDescent="0.2">
      <c r="D1512" s="42"/>
      <c r="I1512" s="40"/>
    </row>
    <row r="1513" spans="4:9" x14ac:dyDescent="0.2">
      <c r="D1513" s="42"/>
      <c r="I1513" s="40"/>
    </row>
    <row r="1514" spans="4:9" x14ac:dyDescent="0.2">
      <c r="D1514" s="42"/>
      <c r="I1514" s="40"/>
    </row>
    <row r="1515" spans="4:9" x14ac:dyDescent="0.2">
      <c r="D1515" s="42"/>
      <c r="I1515" s="40"/>
    </row>
    <row r="1516" spans="4:9" x14ac:dyDescent="0.2">
      <c r="D1516" s="42"/>
      <c r="I1516" s="40"/>
    </row>
    <row r="1517" spans="4:9" x14ac:dyDescent="0.2">
      <c r="D1517" s="42"/>
      <c r="I1517" s="40"/>
    </row>
    <row r="1518" spans="4:9" x14ac:dyDescent="0.2">
      <c r="D1518" s="42"/>
      <c r="I1518" s="40"/>
    </row>
    <row r="1519" spans="4:9" x14ac:dyDescent="0.2">
      <c r="D1519" s="42"/>
      <c r="I1519" s="40"/>
    </row>
    <row r="1520" spans="4:9" x14ac:dyDescent="0.2">
      <c r="D1520" s="42"/>
      <c r="I1520" s="40"/>
    </row>
    <row r="1521" spans="4:9" x14ac:dyDescent="0.2">
      <c r="D1521" s="42"/>
      <c r="I1521" s="40"/>
    </row>
    <row r="1522" spans="4:9" x14ac:dyDescent="0.2">
      <c r="D1522" s="42"/>
      <c r="I1522" s="40"/>
    </row>
    <row r="1523" spans="4:9" x14ac:dyDescent="0.2">
      <c r="D1523" s="42"/>
      <c r="I1523" s="40"/>
    </row>
    <row r="1524" spans="4:9" x14ac:dyDescent="0.2">
      <c r="D1524" s="42"/>
      <c r="I1524" s="40"/>
    </row>
    <row r="1525" spans="4:9" x14ac:dyDescent="0.2">
      <c r="D1525" s="42"/>
      <c r="I1525" s="40"/>
    </row>
    <row r="1526" spans="4:9" x14ac:dyDescent="0.2">
      <c r="D1526" s="42"/>
      <c r="I1526" s="40"/>
    </row>
    <row r="1527" spans="4:9" x14ac:dyDescent="0.2">
      <c r="D1527" s="42"/>
      <c r="I1527" s="40"/>
    </row>
    <row r="1528" spans="4:9" x14ac:dyDescent="0.2">
      <c r="D1528" s="42"/>
      <c r="I1528" s="40"/>
    </row>
    <row r="1529" spans="4:9" x14ac:dyDescent="0.2">
      <c r="D1529" s="42"/>
      <c r="I1529" s="40"/>
    </row>
    <row r="1530" spans="4:9" x14ac:dyDescent="0.2">
      <c r="D1530" s="42"/>
      <c r="I1530" s="40"/>
    </row>
    <row r="1531" spans="4:9" x14ac:dyDescent="0.2">
      <c r="D1531" s="42"/>
      <c r="I1531" s="40"/>
    </row>
    <row r="1532" spans="4:9" x14ac:dyDescent="0.2">
      <c r="D1532" s="42"/>
      <c r="I1532" s="40"/>
    </row>
    <row r="1533" spans="4:9" x14ac:dyDescent="0.2">
      <c r="D1533" s="42"/>
      <c r="I1533" s="40"/>
    </row>
    <row r="1534" spans="4:9" x14ac:dyDescent="0.2">
      <c r="D1534" s="42"/>
      <c r="I1534" s="40"/>
    </row>
    <row r="1535" spans="4:9" x14ac:dyDescent="0.2">
      <c r="D1535" s="42"/>
      <c r="I1535" s="40"/>
    </row>
    <row r="1536" spans="4:9" x14ac:dyDescent="0.2">
      <c r="D1536" s="42"/>
      <c r="I1536" s="40"/>
    </row>
    <row r="1537" spans="4:9" x14ac:dyDescent="0.2">
      <c r="D1537" s="42"/>
      <c r="I1537" s="40"/>
    </row>
    <row r="1538" spans="4:9" x14ac:dyDescent="0.2">
      <c r="D1538" s="42"/>
      <c r="I1538" s="40"/>
    </row>
    <row r="1539" spans="4:9" x14ac:dyDescent="0.2">
      <c r="D1539" s="42"/>
      <c r="I1539" s="40"/>
    </row>
    <row r="1540" spans="4:9" x14ac:dyDescent="0.2">
      <c r="D1540" s="42"/>
      <c r="I1540" s="40"/>
    </row>
    <row r="1541" spans="4:9" x14ac:dyDescent="0.2">
      <c r="D1541" s="42"/>
      <c r="I1541" s="40"/>
    </row>
    <row r="1542" spans="4:9" x14ac:dyDescent="0.2">
      <c r="D1542" s="42"/>
      <c r="I1542" s="40"/>
    </row>
    <row r="1543" spans="4:9" x14ac:dyDescent="0.2">
      <c r="D1543" s="42"/>
      <c r="I1543" s="40"/>
    </row>
    <row r="1544" spans="4:9" x14ac:dyDescent="0.2">
      <c r="D1544" s="42"/>
      <c r="I1544" s="40"/>
    </row>
    <row r="1545" spans="4:9" x14ac:dyDescent="0.2">
      <c r="D1545" s="42"/>
      <c r="I1545" s="40"/>
    </row>
    <row r="1546" spans="4:9" x14ac:dyDescent="0.2">
      <c r="D1546" s="42"/>
      <c r="I1546" s="40"/>
    </row>
    <row r="1547" spans="4:9" x14ac:dyDescent="0.2">
      <c r="D1547" s="42"/>
      <c r="I1547" s="40"/>
    </row>
    <row r="1548" spans="4:9" x14ac:dyDescent="0.2">
      <c r="D1548" s="42"/>
      <c r="I1548" s="40"/>
    </row>
    <row r="1549" spans="4:9" x14ac:dyDescent="0.2">
      <c r="D1549" s="42"/>
      <c r="I1549" s="40"/>
    </row>
    <row r="1550" spans="4:9" x14ac:dyDescent="0.2">
      <c r="D1550" s="42"/>
      <c r="I1550" s="40"/>
    </row>
    <row r="1551" spans="4:9" x14ac:dyDescent="0.2">
      <c r="D1551" s="42"/>
      <c r="I1551" s="40"/>
    </row>
    <row r="1552" spans="4:9" x14ac:dyDescent="0.2">
      <c r="D1552" s="42"/>
      <c r="I1552" s="40"/>
    </row>
    <row r="1553" spans="4:9" x14ac:dyDescent="0.2">
      <c r="D1553" s="42"/>
      <c r="I1553" s="40"/>
    </row>
    <row r="1554" spans="4:9" x14ac:dyDescent="0.2">
      <c r="D1554" s="42"/>
      <c r="I1554" s="40"/>
    </row>
    <row r="1555" spans="4:9" x14ac:dyDescent="0.2">
      <c r="D1555" s="42"/>
      <c r="I1555" s="40"/>
    </row>
    <row r="1556" spans="4:9" x14ac:dyDescent="0.2">
      <c r="D1556" s="42"/>
      <c r="I1556" s="40"/>
    </row>
    <row r="1557" spans="4:9" x14ac:dyDescent="0.2">
      <c r="D1557" s="42"/>
      <c r="I1557" s="40"/>
    </row>
    <row r="1558" spans="4:9" x14ac:dyDescent="0.2">
      <c r="D1558" s="42"/>
      <c r="I1558" s="40"/>
    </row>
    <row r="1559" spans="4:9" x14ac:dyDescent="0.2">
      <c r="D1559" s="42"/>
      <c r="I1559" s="40"/>
    </row>
    <row r="1560" spans="4:9" x14ac:dyDescent="0.2">
      <c r="D1560" s="42"/>
      <c r="I1560" s="40"/>
    </row>
    <row r="1561" spans="4:9" x14ac:dyDescent="0.2">
      <c r="D1561" s="42"/>
      <c r="I1561" s="40"/>
    </row>
    <row r="1562" spans="4:9" x14ac:dyDescent="0.2">
      <c r="D1562" s="42"/>
      <c r="I1562" s="40"/>
    </row>
    <row r="1563" spans="4:9" x14ac:dyDescent="0.2">
      <c r="D1563" s="42"/>
      <c r="I1563" s="40"/>
    </row>
    <row r="1564" spans="4:9" x14ac:dyDescent="0.2">
      <c r="D1564" s="42"/>
      <c r="I1564" s="40"/>
    </row>
    <row r="1565" spans="4:9" x14ac:dyDescent="0.2">
      <c r="D1565" s="42"/>
      <c r="I1565" s="40"/>
    </row>
    <row r="1566" spans="4:9" x14ac:dyDescent="0.2">
      <c r="D1566" s="42"/>
      <c r="I1566" s="40"/>
    </row>
    <row r="1567" spans="4:9" x14ac:dyDescent="0.2">
      <c r="D1567" s="42"/>
      <c r="I1567" s="40"/>
    </row>
    <row r="1568" spans="4:9" x14ac:dyDescent="0.2">
      <c r="D1568" s="42"/>
      <c r="I1568" s="40"/>
    </row>
    <row r="1569" spans="4:9" x14ac:dyDescent="0.2">
      <c r="D1569" s="42"/>
      <c r="I1569" s="40"/>
    </row>
    <row r="1570" spans="4:9" x14ac:dyDescent="0.2">
      <c r="D1570" s="42"/>
      <c r="I1570" s="40"/>
    </row>
    <row r="1571" spans="4:9" x14ac:dyDescent="0.2">
      <c r="D1571" s="42"/>
      <c r="I1571" s="40"/>
    </row>
    <row r="1572" spans="4:9" x14ac:dyDescent="0.2">
      <c r="D1572" s="42"/>
      <c r="I1572" s="40"/>
    </row>
    <row r="1573" spans="4:9" x14ac:dyDescent="0.2">
      <c r="D1573" s="42"/>
      <c r="I1573" s="40"/>
    </row>
    <row r="1574" spans="4:9" x14ac:dyDescent="0.2">
      <c r="D1574" s="42"/>
      <c r="I1574" s="40"/>
    </row>
    <row r="1575" spans="4:9" x14ac:dyDescent="0.2">
      <c r="D1575" s="42"/>
      <c r="I1575" s="40"/>
    </row>
    <row r="1576" spans="4:9" x14ac:dyDescent="0.2">
      <c r="D1576" s="42"/>
      <c r="I1576" s="40"/>
    </row>
    <row r="1577" spans="4:9" x14ac:dyDescent="0.2">
      <c r="D1577" s="42"/>
      <c r="I1577" s="40"/>
    </row>
    <row r="1578" spans="4:9" x14ac:dyDescent="0.2">
      <c r="D1578" s="42"/>
      <c r="I1578" s="40"/>
    </row>
    <row r="1579" spans="4:9" x14ac:dyDescent="0.2">
      <c r="D1579" s="42"/>
      <c r="I1579" s="40"/>
    </row>
    <row r="1580" spans="4:9" x14ac:dyDescent="0.2">
      <c r="D1580" s="42"/>
      <c r="I1580" s="40"/>
    </row>
    <row r="1581" spans="4:9" x14ac:dyDescent="0.2">
      <c r="D1581" s="42"/>
      <c r="I1581" s="40"/>
    </row>
    <row r="1582" spans="4:9" x14ac:dyDescent="0.2">
      <c r="D1582" s="42"/>
      <c r="I1582" s="40"/>
    </row>
    <row r="1583" spans="4:9" x14ac:dyDescent="0.2">
      <c r="D1583" s="42"/>
      <c r="I1583" s="40"/>
    </row>
    <row r="1584" spans="4:9" x14ac:dyDescent="0.2">
      <c r="D1584" s="42"/>
      <c r="I1584" s="40"/>
    </row>
    <row r="1585" spans="4:9" x14ac:dyDescent="0.2">
      <c r="D1585" s="42"/>
      <c r="I1585" s="40"/>
    </row>
    <row r="1586" spans="4:9" x14ac:dyDescent="0.2">
      <c r="D1586" s="42"/>
      <c r="I1586" s="40"/>
    </row>
    <row r="1587" spans="4:9" x14ac:dyDescent="0.2">
      <c r="D1587" s="42"/>
      <c r="I1587" s="40"/>
    </row>
    <row r="1588" spans="4:9" x14ac:dyDescent="0.2">
      <c r="D1588" s="42"/>
      <c r="I1588" s="40"/>
    </row>
    <row r="1589" spans="4:9" x14ac:dyDescent="0.2">
      <c r="D1589" s="42"/>
      <c r="I1589" s="40"/>
    </row>
    <row r="1590" spans="4:9" x14ac:dyDescent="0.2">
      <c r="D1590" s="42"/>
      <c r="I1590" s="40"/>
    </row>
    <row r="1591" spans="4:9" x14ac:dyDescent="0.2">
      <c r="D1591" s="42"/>
      <c r="I1591" s="40"/>
    </row>
    <row r="1592" spans="4:9" x14ac:dyDescent="0.2">
      <c r="D1592" s="42"/>
      <c r="I1592" s="40"/>
    </row>
    <row r="1593" spans="4:9" x14ac:dyDescent="0.2">
      <c r="D1593" s="42"/>
      <c r="I1593" s="40"/>
    </row>
    <row r="1594" spans="4:9" x14ac:dyDescent="0.2">
      <c r="D1594" s="42"/>
      <c r="I1594" s="40"/>
    </row>
    <row r="1595" spans="4:9" x14ac:dyDescent="0.2">
      <c r="D1595" s="42"/>
      <c r="I1595" s="40"/>
    </row>
    <row r="1596" spans="4:9" x14ac:dyDescent="0.2">
      <c r="D1596" s="42"/>
      <c r="I1596" s="40"/>
    </row>
    <row r="1597" spans="4:9" x14ac:dyDescent="0.2">
      <c r="D1597" s="42"/>
      <c r="I1597" s="40"/>
    </row>
    <row r="1598" spans="4:9" x14ac:dyDescent="0.2">
      <c r="D1598" s="42"/>
      <c r="I1598" s="40"/>
    </row>
    <row r="1599" spans="4:9" x14ac:dyDescent="0.2">
      <c r="D1599" s="42"/>
      <c r="I1599" s="40"/>
    </row>
    <row r="1600" spans="4:9" x14ac:dyDescent="0.2">
      <c r="D1600" s="42"/>
      <c r="I1600" s="40"/>
    </row>
    <row r="1601" spans="4:9" x14ac:dyDescent="0.2">
      <c r="D1601" s="42"/>
      <c r="I1601" s="40"/>
    </row>
    <row r="1602" spans="4:9" x14ac:dyDescent="0.2">
      <c r="D1602" s="42"/>
      <c r="I1602" s="40"/>
    </row>
    <row r="1603" spans="4:9" x14ac:dyDescent="0.2">
      <c r="D1603" s="42"/>
      <c r="I1603" s="40"/>
    </row>
    <row r="1604" spans="4:9" x14ac:dyDescent="0.2">
      <c r="D1604" s="42"/>
      <c r="I1604" s="40"/>
    </row>
    <row r="1605" spans="4:9" x14ac:dyDescent="0.2">
      <c r="D1605" s="42"/>
      <c r="I1605" s="40"/>
    </row>
    <row r="1606" spans="4:9" x14ac:dyDescent="0.2">
      <c r="D1606" s="42"/>
      <c r="I1606" s="40"/>
    </row>
    <row r="1607" spans="4:9" x14ac:dyDescent="0.2">
      <c r="D1607" s="42"/>
      <c r="I1607" s="40"/>
    </row>
    <row r="1608" spans="4:9" x14ac:dyDescent="0.2">
      <c r="D1608" s="42"/>
      <c r="I1608" s="40"/>
    </row>
    <row r="1609" spans="4:9" x14ac:dyDescent="0.2">
      <c r="D1609" s="42"/>
      <c r="I1609" s="40"/>
    </row>
    <row r="1610" spans="4:9" x14ac:dyDescent="0.2">
      <c r="D1610" s="42"/>
      <c r="I1610" s="40"/>
    </row>
    <row r="1611" spans="4:9" x14ac:dyDescent="0.2">
      <c r="D1611" s="42"/>
      <c r="I1611" s="40"/>
    </row>
    <row r="1612" spans="4:9" x14ac:dyDescent="0.2">
      <c r="D1612" s="42"/>
      <c r="I1612" s="40"/>
    </row>
    <row r="1613" spans="4:9" x14ac:dyDescent="0.2">
      <c r="D1613" s="42"/>
      <c r="I1613" s="40"/>
    </row>
    <row r="1614" spans="4:9" x14ac:dyDescent="0.2">
      <c r="D1614" s="42"/>
      <c r="I1614" s="40"/>
    </row>
    <row r="1615" spans="4:9" x14ac:dyDescent="0.2">
      <c r="D1615" s="42"/>
      <c r="I1615" s="40"/>
    </row>
    <row r="1616" spans="4:9" x14ac:dyDescent="0.2">
      <c r="D1616" s="42"/>
      <c r="I1616" s="40"/>
    </row>
    <row r="1617" spans="4:9" x14ac:dyDescent="0.2">
      <c r="D1617" s="42"/>
      <c r="I1617" s="40"/>
    </row>
    <row r="1618" spans="4:9" x14ac:dyDescent="0.2">
      <c r="D1618" s="42"/>
      <c r="I1618" s="40"/>
    </row>
    <row r="1619" spans="4:9" x14ac:dyDescent="0.2">
      <c r="D1619" s="42"/>
      <c r="I1619" s="40"/>
    </row>
    <row r="1620" spans="4:9" x14ac:dyDescent="0.2">
      <c r="D1620" s="42"/>
      <c r="I1620" s="40"/>
    </row>
    <row r="1621" spans="4:9" x14ac:dyDescent="0.2">
      <c r="D1621" s="42"/>
      <c r="I1621" s="40"/>
    </row>
    <row r="1622" spans="4:9" x14ac:dyDescent="0.2">
      <c r="D1622" s="42"/>
      <c r="I1622" s="40"/>
    </row>
    <row r="1623" spans="4:9" x14ac:dyDescent="0.2">
      <c r="D1623" s="42"/>
      <c r="I1623" s="40"/>
    </row>
    <row r="1624" spans="4:9" x14ac:dyDescent="0.2">
      <c r="D1624" s="42"/>
      <c r="I1624" s="40"/>
    </row>
    <row r="1625" spans="4:9" x14ac:dyDescent="0.2">
      <c r="D1625" s="42"/>
      <c r="I1625" s="40"/>
    </row>
    <row r="1626" spans="4:9" x14ac:dyDescent="0.2">
      <c r="D1626" s="42"/>
      <c r="I1626" s="40"/>
    </row>
    <row r="1627" spans="4:9" x14ac:dyDescent="0.2">
      <c r="D1627" s="42"/>
      <c r="I1627" s="40"/>
    </row>
    <row r="1628" spans="4:9" x14ac:dyDescent="0.2">
      <c r="D1628" s="42"/>
      <c r="I1628" s="40"/>
    </row>
    <row r="1629" spans="4:9" x14ac:dyDescent="0.2">
      <c r="D1629" s="42"/>
      <c r="I1629" s="40"/>
    </row>
    <row r="1630" spans="4:9" x14ac:dyDescent="0.2">
      <c r="D1630" s="42"/>
      <c r="I1630" s="40"/>
    </row>
    <row r="1631" spans="4:9" x14ac:dyDescent="0.2">
      <c r="D1631" s="42"/>
      <c r="I1631" s="40"/>
    </row>
    <row r="1632" spans="4:9" ht="21" customHeight="1" x14ac:dyDescent="0.2">
      <c r="D1632" s="42"/>
      <c r="I1632" s="40"/>
    </row>
    <row r="1633" spans="4:9" x14ac:dyDescent="0.2">
      <c r="D1633" s="42"/>
      <c r="I1633" s="40"/>
    </row>
    <row r="1634" spans="4:9" x14ac:dyDescent="0.2">
      <c r="D1634" s="42"/>
      <c r="I1634" s="40"/>
    </row>
    <row r="1635" spans="4:9" x14ac:dyDescent="0.2">
      <c r="D1635" s="42"/>
      <c r="I1635" s="40"/>
    </row>
    <row r="1636" spans="4:9" x14ac:dyDescent="0.2">
      <c r="D1636" s="42"/>
      <c r="I1636" s="40"/>
    </row>
    <row r="1637" spans="4:9" x14ac:dyDescent="0.2">
      <c r="D1637" s="42"/>
      <c r="I1637" s="40"/>
    </row>
    <row r="1638" spans="4:9" x14ac:dyDescent="0.2">
      <c r="D1638" s="42"/>
      <c r="I1638" s="40"/>
    </row>
    <row r="1639" spans="4:9" x14ac:dyDescent="0.2">
      <c r="D1639" s="42"/>
      <c r="I1639" s="40"/>
    </row>
    <row r="1640" spans="4:9" x14ac:dyDescent="0.2">
      <c r="D1640" s="42"/>
      <c r="I1640" s="40"/>
    </row>
    <row r="1641" spans="4:9" x14ac:dyDescent="0.2">
      <c r="D1641" s="42"/>
      <c r="I1641" s="40"/>
    </row>
    <row r="1642" spans="4:9" x14ac:dyDescent="0.2">
      <c r="D1642" s="42"/>
      <c r="I1642" s="40"/>
    </row>
    <row r="1643" spans="4:9" x14ac:dyDescent="0.2">
      <c r="D1643" s="42"/>
      <c r="I1643" s="40"/>
    </row>
    <row r="1644" spans="4:9" x14ac:dyDescent="0.2">
      <c r="D1644" s="42"/>
      <c r="I1644" s="40"/>
    </row>
    <row r="1645" spans="4:9" x14ac:dyDescent="0.2">
      <c r="D1645" s="42"/>
      <c r="I1645" s="40"/>
    </row>
    <row r="1646" spans="4:9" x14ac:dyDescent="0.2">
      <c r="D1646" s="42"/>
      <c r="I1646" s="40"/>
    </row>
    <row r="1647" spans="4:9" x14ac:dyDescent="0.2">
      <c r="D1647" s="42"/>
      <c r="I1647" s="40"/>
    </row>
    <row r="1648" spans="4:9" x14ac:dyDescent="0.2">
      <c r="D1648" s="42"/>
      <c r="I1648" s="40"/>
    </row>
    <row r="1649" spans="4:9" x14ac:dyDescent="0.2">
      <c r="D1649" s="42"/>
      <c r="I1649" s="40"/>
    </row>
    <row r="1650" spans="4:9" x14ac:dyDescent="0.2">
      <c r="D1650" s="42"/>
      <c r="I1650" s="40"/>
    </row>
    <row r="1651" spans="4:9" x14ac:dyDescent="0.2">
      <c r="D1651" s="42"/>
      <c r="I1651" s="40"/>
    </row>
    <row r="1652" spans="4:9" x14ac:dyDescent="0.2">
      <c r="D1652" s="42"/>
      <c r="I1652" s="40"/>
    </row>
    <row r="1653" spans="4:9" x14ac:dyDescent="0.2">
      <c r="D1653" s="42"/>
      <c r="I1653" s="40"/>
    </row>
    <row r="1654" spans="4:9" x14ac:dyDescent="0.2">
      <c r="D1654" s="42"/>
      <c r="I1654" s="40"/>
    </row>
    <row r="1655" spans="4:9" x14ac:dyDescent="0.2">
      <c r="D1655" s="42"/>
      <c r="I1655" s="40"/>
    </row>
    <row r="1656" spans="4:9" x14ac:dyDescent="0.2">
      <c r="D1656" s="42"/>
      <c r="I1656" s="40"/>
    </row>
    <row r="1657" spans="4:9" x14ac:dyDescent="0.2">
      <c r="D1657" s="42"/>
      <c r="I1657" s="40"/>
    </row>
    <row r="1658" spans="4:9" x14ac:dyDescent="0.2">
      <c r="D1658" s="42"/>
      <c r="I1658" s="40"/>
    </row>
    <row r="1659" spans="4:9" x14ac:dyDescent="0.2">
      <c r="D1659" s="42"/>
      <c r="I1659" s="40"/>
    </row>
    <row r="1660" spans="4:9" x14ac:dyDescent="0.2">
      <c r="D1660" s="42"/>
      <c r="I1660" s="40"/>
    </row>
    <row r="1661" spans="4:9" x14ac:dyDescent="0.2">
      <c r="D1661" s="42"/>
      <c r="I1661" s="40"/>
    </row>
    <row r="1662" spans="4:9" x14ac:dyDescent="0.2">
      <c r="D1662" s="42"/>
      <c r="I1662" s="40"/>
    </row>
    <row r="1663" spans="4:9" x14ac:dyDescent="0.2">
      <c r="D1663" s="42"/>
      <c r="I1663" s="40"/>
    </row>
    <row r="1664" spans="4:9" x14ac:dyDescent="0.2">
      <c r="D1664" s="42"/>
      <c r="I1664" s="40"/>
    </row>
    <row r="1665" spans="4:9" x14ac:dyDescent="0.2">
      <c r="D1665" s="42"/>
      <c r="I1665" s="40"/>
    </row>
    <row r="1666" spans="4:9" x14ac:dyDescent="0.2">
      <c r="D1666" s="42"/>
      <c r="I1666" s="40"/>
    </row>
    <row r="1667" spans="4:9" x14ac:dyDescent="0.2">
      <c r="D1667" s="42"/>
      <c r="I1667" s="40"/>
    </row>
    <row r="1668" spans="4:9" x14ac:dyDescent="0.2">
      <c r="D1668" s="42"/>
      <c r="I1668" s="40"/>
    </row>
    <row r="1669" spans="4:9" x14ac:dyDescent="0.2">
      <c r="D1669" s="42"/>
      <c r="I1669" s="40"/>
    </row>
    <row r="1670" spans="4:9" x14ac:dyDescent="0.2">
      <c r="D1670" s="42"/>
      <c r="I1670" s="40"/>
    </row>
    <row r="1671" spans="4:9" x14ac:dyDescent="0.2">
      <c r="D1671" s="42"/>
      <c r="I1671" s="40"/>
    </row>
    <row r="1672" spans="4:9" x14ac:dyDescent="0.2">
      <c r="D1672" s="42"/>
      <c r="I1672" s="40"/>
    </row>
    <row r="1673" spans="4:9" x14ac:dyDescent="0.2">
      <c r="D1673" s="42"/>
      <c r="I1673" s="40"/>
    </row>
    <row r="1674" spans="4:9" x14ac:dyDescent="0.2">
      <c r="D1674" s="42"/>
      <c r="I1674" s="40"/>
    </row>
    <row r="1675" spans="4:9" x14ac:dyDescent="0.2">
      <c r="D1675" s="42"/>
      <c r="I1675" s="40"/>
    </row>
    <row r="1676" spans="4:9" x14ac:dyDescent="0.2">
      <c r="D1676" s="42"/>
      <c r="I1676" s="40"/>
    </row>
    <row r="1677" spans="4:9" x14ac:dyDescent="0.2">
      <c r="D1677" s="42"/>
      <c r="I1677" s="40"/>
    </row>
    <row r="1678" spans="4:9" x14ac:dyDescent="0.2">
      <c r="D1678" s="42"/>
      <c r="I1678" s="40"/>
    </row>
    <row r="1679" spans="4:9" x14ac:dyDescent="0.2">
      <c r="D1679" s="42"/>
      <c r="I1679" s="40"/>
    </row>
    <row r="1680" spans="4:9" x14ac:dyDescent="0.2">
      <c r="D1680" s="42"/>
      <c r="I1680" s="40"/>
    </row>
    <row r="1681" spans="4:9" x14ac:dyDescent="0.2">
      <c r="D1681" s="42"/>
      <c r="I1681" s="40"/>
    </row>
    <row r="1682" spans="4:9" x14ac:dyDescent="0.2">
      <c r="D1682" s="42"/>
      <c r="I1682" s="40"/>
    </row>
    <row r="1683" spans="4:9" x14ac:dyDescent="0.2">
      <c r="D1683" s="42"/>
      <c r="I1683" s="40"/>
    </row>
    <row r="1684" spans="4:9" x14ac:dyDescent="0.2">
      <c r="D1684" s="42"/>
      <c r="I1684" s="40"/>
    </row>
    <row r="1685" spans="4:9" x14ac:dyDescent="0.2">
      <c r="D1685" s="42"/>
      <c r="I1685" s="40"/>
    </row>
    <row r="1686" spans="4:9" x14ac:dyDescent="0.2">
      <c r="D1686" s="42"/>
      <c r="I1686" s="40"/>
    </row>
    <row r="1687" spans="4:9" x14ac:dyDescent="0.2">
      <c r="D1687" s="42"/>
      <c r="I1687" s="40"/>
    </row>
    <row r="1688" spans="4:9" x14ac:dyDescent="0.2">
      <c r="D1688" s="42"/>
      <c r="I1688" s="40"/>
    </row>
    <row r="1689" spans="4:9" x14ac:dyDescent="0.2">
      <c r="D1689" s="42"/>
      <c r="I1689" s="40"/>
    </row>
    <row r="1690" spans="4:9" x14ac:dyDescent="0.2">
      <c r="D1690" s="42"/>
      <c r="I1690" s="40"/>
    </row>
    <row r="1691" spans="4:9" x14ac:dyDescent="0.2">
      <c r="D1691" s="42"/>
      <c r="I1691" s="40"/>
    </row>
    <row r="1692" spans="4:9" x14ac:dyDescent="0.2">
      <c r="D1692" s="42"/>
      <c r="I1692" s="40"/>
    </row>
    <row r="1693" spans="4:9" x14ac:dyDescent="0.2">
      <c r="D1693" s="42"/>
      <c r="I1693" s="40"/>
    </row>
    <row r="1694" spans="4:9" x14ac:dyDescent="0.2">
      <c r="D1694" s="42"/>
      <c r="I1694" s="40"/>
    </row>
    <row r="1695" spans="4:9" x14ac:dyDescent="0.2">
      <c r="D1695" s="42"/>
      <c r="I1695" s="40"/>
    </row>
    <row r="1696" spans="4:9" x14ac:dyDescent="0.2">
      <c r="D1696" s="42"/>
      <c r="I1696" s="40"/>
    </row>
    <row r="1697" spans="4:9" x14ac:dyDescent="0.2">
      <c r="D1697" s="42"/>
      <c r="I1697" s="40"/>
    </row>
    <row r="1698" spans="4:9" x14ac:dyDescent="0.2">
      <c r="D1698" s="42"/>
      <c r="I1698" s="40"/>
    </row>
    <row r="1699" spans="4:9" x14ac:dyDescent="0.2">
      <c r="D1699" s="42"/>
      <c r="I1699" s="40"/>
    </row>
    <row r="1700" spans="4:9" x14ac:dyDescent="0.2">
      <c r="D1700" s="42"/>
      <c r="I1700" s="40"/>
    </row>
    <row r="1701" spans="4:9" x14ac:dyDescent="0.2">
      <c r="D1701" s="42"/>
      <c r="I1701" s="40"/>
    </row>
    <row r="1702" spans="4:9" x14ac:dyDescent="0.2">
      <c r="D1702" s="42"/>
      <c r="I1702" s="40"/>
    </row>
    <row r="1703" spans="4:9" x14ac:dyDescent="0.2">
      <c r="D1703" s="42"/>
      <c r="I1703" s="40"/>
    </row>
    <row r="1704" spans="4:9" x14ac:dyDescent="0.2">
      <c r="D1704" s="42"/>
      <c r="I1704" s="40"/>
    </row>
    <row r="1705" spans="4:9" x14ac:dyDescent="0.2">
      <c r="D1705" s="42"/>
      <c r="I1705" s="40"/>
    </row>
    <row r="1706" spans="4:9" x14ac:dyDescent="0.2">
      <c r="D1706" s="42"/>
      <c r="I1706" s="40"/>
    </row>
    <row r="1707" spans="4:9" x14ac:dyDescent="0.2">
      <c r="D1707" s="42"/>
      <c r="I1707" s="40"/>
    </row>
    <row r="1708" spans="4:9" x14ac:dyDescent="0.2">
      <c r="D1708" s="42"/>
      <c r="I1708" s="40"/>
    </row>
    <row r="1709" spans="4:9" x14ac:dyDescent="0.2">
      <c r="D1709" s="42"/>
      <c r="I1709" s="40"/>
    </row>
    <row r="1710" spans="4:9" x14ac:dyDescent="0.2">
      <c r="D1710" s="42"/>
      <c r="I1710" s="40"/>
    </row>
    <row r="1711" spans="4:9" x14ac:dyDescent="0.2">
      <c r="D1711" s="42"/>
      <c r="I1711" s="40"/>
    </row>
    <row r="1712" spans="4:9" x14ac:dyDescent="0.2">
      <c r="D1712" s="42"/>
      <c r="I1712" s="40"/>
    </row>
    <row r="1713" spans="4:9" x14ac:dyDescent="0.2">
      <c r="D1713" s="42"/>
      <c r="I1713" s="40"/>
    </row>
    <row r="1714" spans="4:9" x14ac:dyDescent="0.2">
      <c r="D1714" s="42"/>
      <c r="I1714" s="40"/>
    </row>
    <row r="1715" spans="4:9" x14ac:dyDescent="0.2">
      <c r="D1715" s="42"/>
      <c r="I1715" s="40"/>
    </row>
    <row r="1716" spans="4:9" x14ac:dyDescent="0.2">
      <c r="D1716" s="42"/>
      <c r="I1716" s="40"/>
    </row>
    <row r="1717" spans="4:9" x14ac:dyDescent="0.2">
      <c r="D1717" s="42"/>
      <c r="I1717" s="40"/>
    </row>
    <row r="1718" spans="4:9" x14ac:dyDescent="0.2">
      <c r="D1718" s="42"/>
      <c r="I1718" s="40"/>
    </row>
    <row r="1719" spans="4:9" x14ac:dyDescent="0.2">
      <c r="D1719" s="42"/>
      <c r="I1719" s="40"/>
    </row>
    <row r="1720" spans="4:9" x14ac:dyDescent="0.2">
      <c r="D1720" s="42"/>
      <c r="I1720" s="40"/>
    </row>
    <row r="1721" spans="4:9" x14ac:dyDescent="0.2">
      <c r="D1721" s="42"/>
      <c r="I1721" s="40"/>
    </row>
    <row r="1722" spans="4:9" x14ac:dyDescent="0.2">
      <c r="D1722" s="42"/>
      <c r="I1722" s="40"/>
    </row>
    <row r="1723" spans="4:9" x14ac:dyDescent="0.2">
      <c r="D1723" s="42"/>
      <c r="I1723" s="40"/>
    </row>
    <row r="1724" spans="4:9" x14ac:dyDescent="0.2">
      <c r="D1724" s="42"/>
      <c r="I1724" s="40"/>
    </row>
    <row r="1725" spans="4:9" x14ac:dyDescent="0.2">
      <c r="D1725" s="42"/>
      <c r="I1725" s="40"/>
    </row>
    <row r="1726" spans="4:9" x14ac:dyDescent="0.2">
      <c r="D1726" s="42"/>
      <c r="I1726" s="40"/>
    </row>
    <row r="1727" spans="4:9" x14ac:dyDescent="0.2">
      <c r="D1727" s="42"/>
      <c r="I1727" s="40"/>
    </row>
    <row r="1728" spans="4:9" x14ac:dyDescent="0.2">
      <c r="D1728" s="42"/>
      <c r="I1728" s="40"/>
    </row>
    <row r="1729" spans="4:9" x14ac:dyDescent="0.2">
      <c r="D1729" s="42"/>
      <c r="I1729" s="40"/>
    </row>
    <row r="1730" spans="4:9" x14ac:dyDescent="0.2">
      <c r="D1730" s="42"/>
      <c r="I1730" s="40"/>
    </row>
    <row r="1731" spans="4:9" x14ac:dyDescent="0.2">
      <c r="D1731" s="42"/>
      <c r="I1731" s="40"/>
    </row>
    <row r="1732" spans="4:9" x14ac:dyDescent="0.2">
      <c r="D1732" s="42"/>
      <c r="I1732" s="40"/>
    </row>
    <row r="1733" spans="4:9" x14ac:dyDescent="0.2">
      <c r="D1733" s="42"/>
      <c r="I1733" s="40"/>
    </row>
    <row r="1734" spans="4:9" x14ac:dyDescent="0.2">
      <c r="D1734" s="42"/>
      <c r="I1734" s="40"/>
    </row>
    <row r="1735" spans="4:9" x14ac:dyDescent="0.2">
      <c r="D1735" s="42"/>
      <c r="I1735" s="40"/>
    </row>
    <row r="1736" spans="4:9" x14ac:dyDescent="0.2">
      <c r="D1736" s="42"/>
      <c r="I1736" s="40"/>
    </row>
    <row r="1737" spans="4:9" x14ac:dyDescent="0.2">
      <c r="D1737" s="42"/>
      <c r="I1737" s="40"/>
    </row>
    <row r="1738" spans="4:9" x14ac:dyDescent="0.2">
      <c r="D1738" s="42"/>
      <c r="I1738" s="40"/>
    </row>
    <row r="1739" spans="4:9" x14ac:dyDescent="0.2">
      <c r="D1739" s="42"/>
      <c r="I1739" s="40"/>
    </row>
    <row r="1740" spans="4:9" x14ac:dyDescent="0.2">
      <c r="D1740" s="42"/>
      <c r="I1740" s="40"/>
    </row>
    <row r="1741" spans="4:9" x14ac:dyDescent="0.2">
      <c r="D1741" s="42"/>
      <c r="I1741" s="40"/>
    </row>
    <row r="1742" spans="4:9" x14ac:dyDescent="0.2">
      <c r="D1742" s="42"/>
      <c r="I1742" s="40"/>
    </row>
    <row r="1743" spans="4:9" x14ac:dyDescent="0.2">
      <c r="D1743" s="42"/>
      <c r="I1743" s="40"/>
    </row>
    <row r="1744" spans="4:9" x14ac:dyDescent="0.2">
      <c r="D1744" s="42"/>
      <c r="I1744" s="40"/>
    </row>
    <row r="1745" spans="4:9" x14ac:dyDescent="0.2">
      <c r="D1745" s="42"/>
      <c r="I1745" s="40"/>
    </row>
    <row r="1746" spans="4:9" x14ac:dyDescent="0.2">
      <c r="D1746" s="42"/>
      <c r="I1746" s="40"/>
    </row>
    <row r="1747" spans="4:9" x14ac:dyDescent="0.2">
      <c r="D1747" s="42"/>
      <c r="I1747" s="40"/>
    </row>
    <row r="1748" spans="4:9" x14ac:dyDescent="0.2">
      <c r="D1748" s="42"/>
      <c r="I1748" s="40"/>
    </row>
    <row r="1749" spans="4:9" x14ac:dyDescent="0.2">
      <c r="D1749" s="42"/>
      <c r="I1749" s="40"/>
    </row>
    <row r="1750" spans="4:9" x14ac:dyDescent="0.2">
      <c r="D1750" s="42"/>
      <c r="I1750" s="40"/>
    </row>
    <row r="1751" spans="4:9" x14ac:dyDescent="0.2">
      <c r="D1751" s="42"/>
      <c r="I1751" s="40"/>
    </row>
    <row r="1752" spans="4:9" x14ac:dyDescent="0.2">
      <c r="D1752" s="42"/>
      <c r="I1752" s="40"/>
    </row>
    <row r="1753" spans="4:9" x14ac:dyDescent="0.2">
      <c r="D1753" s="42"/>
      <c r="I1753" s="40"/>
    </row>
    <row r="1754" spans="4:9" x14ac:dyDescent="0.2">
      <c r="D1754" s="42"/>
      <c r="I1754" s="40"/>
    </row>
    <row r="1755" spans="4:9" x14ac:dyDescent="0.2">
      <c r="D1755" s="42"/>
      <c r="I1755" s="40"/>
    </row>
    <row r="1756" spans="4:9" x14ac:dyDescent="0.2">
      <c r="D1756" s="42"/>
      <c r="I1756" s="40"/>
    </row>
    <row r="1757" spans="4:9" x14ac:dyDescent="0.2">
      <c r="D1757" s="42"/>
      <c r="I1757" s="40"/>
    </row>
    <row r="1758" spans="4:9" x14ac:dyDescent="0.2">
      <c r="D1758" s="42"/>
      <c r="I1758" s="40"/>
    </row>
    <row r="1759" spans="4:9" x14ac:dyDescent="0.2">
      <c r="D1759" s="42"/>
      <c r="I1759" s="40"/>
    </row>
    <row r="1760" spans="4:9" x14ac:dyDescent="0.2">
      <c r="D1760" s="42"/>
      <c r="I1760" s="40"/>
    </row>
    <row r="1761" spans="4:9" x14ac:dyDescent="0.2">
      <c r="D1761" s="42"/>
      <c r="I1761" s="40"/>
    </row>
    <row r="1762" spans="4:9" x14ac:dyDescent="0.2">
      <c r="D1762" s="42"/>
      <c r="I1762" s="40"/>
    </row>
    <row r="1763" spans="4:9" x14ac:dyDescent="0.2">
      <c r="D1763" s="42"/>
      <c r="I1763" s="40"/>
    </row>
    <row r="1764" spans="4:9" x14ac:dyDescent="0.2">
      <c r="D1764" s="42"/>
      <c r="I1764" s="40"/>
    </row>
    <row r="1765" spans="4:9" x14ac:dyDescent="0.2">
      <c r="D1765" s="42"/>
      <c r="I1765" s="40"/>
    </row>
    <row r="1766" spans="4:9" x14ac:dyDescent="0.2">
      <c r="D1766" s="42"/>
      <c r="I1766" s="40"/>
    </row>
    <row r="1767" spans="4:9" x14ac:dyDescent="0.2">
      <c r="D1767" s="42"/>
      <c r="I1767" s="40"/>
    </row>
    <row r="1768" spans="4:9" x14ac:dyDescent="0.2">
      <c r="D1768" s="42"/>
      <c r="I1768" s="40"/>
    </row>
    <row r="1769" spans="4:9" x14ac:dyDescent="0.2">
      <c r="D1769" s="42"/>
      <c r="I1769" s="40"/>
    </row>
    <row r="1770" spans="4:9" x14ac:dyDescent="0.2">
      <c r="D1770" s="42"/>
      <c r="I1770" s="40"/>
    </row>
    <row r="1771" spans="4:9" x14ac:dyDescent="0.2">
      <c r="D1771" s="42"/>
      <c r="I1771" s="40"/>
    </row>
    <row r="1772" spans="4:9" x14ac:dyDescent="0.2">
      <c r="D1772" s="42"/>
      <c r="I1772" s="40"/>
    </row>
    <row r="1773" spans="4:9" x14ac:dyDescent="0.2">
      <c r="D1773" s="42"/>
      <c r="I1773" s="40"/>
    </row>
    <row r="1774" spans="4:9" x14ac:dyDescent="0.2">
      <c r="D1774" s="42"/>
      <c r="I1774" s="40"/>
    </row>
    <row r="1775" spans="4:9" x14ac:dyDescent="0.2">
      <c r="D1775" s="42"/>
      <c r="I1775" s="40"/>
    </row>
    <row r="1776" spans="4:9" x14ac:dyDescent="0.2">
      <c r="D1776" s="42"/>
      <c r="I1776" s="40"/>
    </row>
    <row r="1777" spans="4:9" x14ac:dyDescent="0.2">
      <c r="D1777" s="42"/>
      <c r="I1777" s="40"/>
    </row>
    <row r="1778" spans="4:9" x14ac:dyDescent="0.2">
      <c r="D1778" s="42"/>
      <c r="I1778" s="40"/>
    </row>
    <row r="1779" spans="4:9" x14ac:dyDescent="0.2">
      <c r="D1779" s="42"/>
      <c r="I1779" s="40"/>
    </row>
    <row r="1780" spans="4:9" x14ac:dyDescent="0.2">
      <c r="D1780" s="42"/>
      <c r="I1780" s="40"/>
    </row>
    <row r="1781" spans="4:9" x14ac:dyDescent="0.2">
      <c r="D1781" s="42"/>
      <c r="I1781" s="40"/>
    </row>
    <row r="1782" spans="4:9" x14ac:dyDescent="0.2">
      <c r="D1782" s="42"/>
      <c r="I1782" s="40"/>
    </row>
    <row r="1783" spans="4:9" x14ac:dyDescent="0.2">
      <c r="D1783" s="42"/>
      <c r="I1783" s="40"/>
    </row>
    <row r="1784" spans="4:9" x14ac:dyDescent="0.2">
      <c r="D1784" s="42"/>
      <c r="I1784" s="40"/>
    </row>
    <row r="1785" spans="4:9" x14ac:dyDescent="0.2">
      <c r="D1785" s="42"/>
      <c r="I1785" s="40"/>
    </row>
    <row r="1786" spans="4:9" x14ac:dyDescent="0.2">
      <c r="D1786" s="42"/>
      <c r="I1786" s="40"/>
    </row>
    <row r="1787" spans="4:9" x14ac:dyDescent="0.2">
      <c r="D1787" s="42"/>
      <c r="I1787" s="40"/>
    </row>
    <row r="1788" spans="4:9" x14ac:dyDescent="0.2">
      <c r="D1788" s="42"/>
      <c r="I1788" s="40"/>
    </row>
    <row r="1789" spans="4:9" x14ac:dyDescent="0.2">
      <c r="D1789" s="42"/>
      <c r="I1789" s="40"/>
    </row>
    <row r="1790" spans="4:9" x14ac:dyDescent="0.2">
      <c r="D1790" s="42"/>
      <c r="I1790" s="40"/>
    </row>
    <row r="1791" spans="4:9" x14ac:dyDescent="0.2">
      <c r="D1791" s="42"/>
      <c r="I1791" s="40"/>
    </row>
    <row r="1792" spans="4:9" x14ac:dyDescent="0.2">
      <c r="D1792" s="42"/>
      <c r="I1792" s="40"/>
    </row>
    <row r="1793" spans="4:9" x14ac:dyDescent="0.2">
      <c r="D1793" s="42"/>
      <c r="I1793" s="40"/>
    </row>
    <row r="1794" spans="4:9" x14ac:dyDescent="0.2">
      <c r="D1794" s="42"/>
      <c r="I1794" s="40"/>
    </row>
    <row r="1795" spans="4:9" x14ac:dyDescent="0.2">
      <c r="D1795" s="42"/>
      <c r="I1795" s="40"/>
    </row>
    <row r="1796" spans="4:9" x14ac:dyDescent="0.2">
      <c r="D1796" s="42"/>
      <c r="I1796" s="40"/>
    </row>
    <row r="1797" spans="4:9" x14ac:dyDescent="0.2">
      <c r="D1797" s="42"/>
      <c r="I1797" s="40"/>
    </row>
    <row r="1798" spans="4:9" x14ac:dyDescent="0.2">
      <c r="D1798" s="42"/>
      <c r="I1798" s="40"/>
    </row>
    <row r="1799" spans="4:9" x14ac:dyDescent="0.2">
      <c r="D1799" s="42"/>
      <c r="I1799" s="40"/>
    </row>
    <row r="1800" spans="4:9" x14ac:dyDescent="0.2">
      <c r="D1800" s="42"/>
      <c r="I1800" s="40"/>
    </row>
    <row r="1801" spans="4:9" x14ac:dyDescent="0.2">
      <c r="D1801" s="42"/>
      <c r="I1801" s="40"/>
    </row>
    <row r="1802" spans="4:9" x14ac:dyDescent="0.2">
      <c r="D1802" s="42"/>
      <c r="I1802" s="40"/>
    </row>
    <row r="1803" spans="4:9" x14ac:dyDescent="0.2">
      <c r="D1803" s="42"/>
      <c r="I1803" s="40"/>
    </row>
    <row r="1804" spans="4:9" x14ac:dyDescent="0.2">
      <c r="D1804" s="42"/>
      <c r="I1804" s="40"/>
    </row>
    <row r="1805" spans="4:9" x14ac:dyDescent="0.2">
      <c r="D1805" s="42"/>
      <c r="I1805" s="40"/>
    </row>
    <row r="1806" spans="4:9" x14ac:dyDescent="0.2">
      <c r="D1806" s="42"/>
      <c r="I1806" s="40"/>
    </row>
    <row r="1807" spans="4:9" x14ac:dyDescent="0.2">
      <c r="D1807" s="42"/>
      <c r="I1807" s="40"/>
    </row>
    <row r="1808" spans="4:9" x14ac:dyDescent="0.2">
      <c r="D1808" s="42"/>
      <c r="I1808" s="40"/>
    </row>
    <row r="1809" spans="4:9" x14ac:dyDescent="0.2">
      <c r="D1809" s="42"/>
      <c r="I1809" s="40"/>
    </row>
    <row r="1810" spans="4:9" x14ac:dyDescent="0.2">
      <c r="D1810" s="42"/>
      <c r="I1810" s="40"/>
    </row>
    <row r="1811" spans="4:9" x14ac:dyDescent="0.2">
      <c r="D1811" s="42"/>
      <c r="I1811" s="40"/>
    </row>
    <row r="1812" spans="4:9" x14ac:dyDescent="0.2">
      <c r="D1812" s="42"/>
      <c r="I1812" s="40"/>
    </row>
    <row r="1813" spans="4:9" x14ac:dyDescent="0.2">
      <c r="D1813" s="42"/>
      <c r="I1813" s="40"/>
    </row>
    <row r="1814" spans="4:9" x14ac:dyDescent="0.2">
      <c r="D1814" s="42"/>
      <c r="I1814" s="40"/>
    </row>
    <row r="1815" spans="4:9" x14ac:dyDescent="0.2">
      <c r="D1815" s="42"/>
      <c r="I1815" s="40"/>
    </row>
    <row r="1816" spans="4:9" x14ac:dyDescent="0.2">
      <c r="D1816" s="42"/>
      <c r="I1816" s="40"/>
    </row>
    <row r="1817" spans="4:9" x14ac:dyDescent="0.2">
      <c r="D1817" s="42"/>
      <c r="I1817" s="40"/>
    </row>
    <row r="1818" spans="4:9" x14ac:dyDescent="0.2">
      <c r="D1818" s="42"/>
      <c r="I1818" s="40"/>
    </row>
    <row r="1819" spans="4:9" x14ac:dyDescent="0.2">
      <c r="D1819" s="42"/>
      <c r="I1819" s="40"/>
    </row>
    <row r="1820" spans="4:9" x14ac:dyDescent="0.2">
      <c r="D1820" s="42"/>
      <c r="I1820" s="40"/>
    </row>
    <row r="1821" spans="4:9" x14ac:dyDescent="0.2">
      <c r="D1821" s="42"/>
      <c r="I1821" s="40"/>
    </row>
    <row r="1822" spans="4:9" x14ac:dyDescent="0.2">
      <c r="D1822" s="42"/>
      <c r="I1822" s="40"/>
    </row>
    <row r="1823" spans="4:9" x14ac:dyDescent="0.2">
      <c r="D1823" s="42"/>
      <c r="I1823" s="40"/>
    </row>
    <row r="1824" spans="4:9" x14ac:dyDescent="0.2">
      <c r="D1824" s="42"/>
      <c r="I1824" s="40"/>
    </row>
    <row r="1825" spans="4:9" x14ac:dyDescent="0.2">
      <c r="D1825" s="42"/>
      <c r="I1825" s="40"/>
    </row>
    <row r="1826" spans="4:9" x14ac:dyDescent="0.2">
      <c r="D1826" s="42"/>
      <c r="I1826" s="40"/>
    </row>
    <row r="1827" spans="4:9" x14ac:dyDescent="0.2">
      <c r="D1827" s="42"/>
      <c r="I1827" s="40"/>
    </row>
    <row r="1828" spans="4:9" x14ac:dyDescent="0.2">
      <c r="D1828" s="42"/>
      <c r="I1828" s="40"/>
    </row>
    <row r="1829" spans="4:9" x14ac:dyDescent="0.2">
      <c r="D1829" s="42"/>
      <c r="I1829" s="40"/>
    </row>
    <row r="1830" spans="4:9" x14ac:dyDescent="0.2">
      <c r="D1830" s="42"/>
      <c r="I1830" s="40"/>
    </row>
    <row r="1831" spans="4:9" x14ac:dyDescent="0.2">
      <c r="D1831" s="42"/>
      <c r="I1831" s="40"/>
    </row>
    <row r="1832" spans="4:9" x14ac:dyDescent="0.2">
      <c r="D1832" s="42"/>
      <c r="I1832" s="40"/>
    </row>
    <row r="1833" spans="4:9" x14ac:dyDescent="0.2">
      <c r="D1833" s="42"/>
      <c r="I1833" s="40"/>
    </row>
    <row r="1834" spans="4:9" x14ac:dyDescent="0.2">
      <c r="D1834" s="42"/>
      <c r="I1834" s="40"/>
    </row>
    <row r="1835" spans="4:9" x14ac:dyDescent="0.2">
      <c r="D1835" s="42"/>
      <c r="I1835" s="40"/>
    </row>
    <row r="1836" spans="4:9" x14ac:dyDescent="0.2">
      <c r="D1836" s="42"/>
      <c r="I1836" s="40"/>
    </row>
    <row r="1837" spans="4:9" x14ac:dyDescent="0.2">
      <c r="D1837" s="42"/>
      <c r="I1837" s="40"/>
    </row>
    <row r="1838" spans="4:9" x14ac:dyDescent="0.2">
      <c r="D1838" s="42"/>
      <c r="I1838" s="40"/>
    </row>
    <row r="1839" spans="4:9" x14ac:dyDescent="0.2">
      <c r="D1839" s="42"/>
      <c r="I1839" s="40"/>
    </row>
    <row r="1840" spans="4:9" x14ac:dyDescent="0.2">
      <c r="D1840" s="42"/>
      <c r="I1840" s="40"/>
    </row>
    <row r="1841" spans="4:9" x14ac:dyDescent="0.2">
      <c r="D1841" s="42"/>
      <c r="I1841" s="40"/>
    </row>
    <row r="1842" spans="4:9" x14ac:dyDescent="0.2">
      <c r="D1842" s="42"/>
      <c r="I1842" s="40"/>
    </row>
    <row r="1843" spans="4:9" x14ac:dyDescent="0.2">
      <c r="D1843" s="42"/>
      <c r="I1843" s="40"/>
    </row>
    <row r="1844" spans="4:9" x14ac:dyDescent="0.2">
      <c r="D1844" s="42"/>
      <c r="I1844" s="40"/>
    </row>
    <row r="1845" spans="4:9" x14ac:dyDescent="0.2">
      <c r="D1845" s="42"/>
      <c r="I1845" s="40"/>
    </row>
    <row r="1846" spans="4:9" x14ac:dyDescent="0.2">
      <c r="D1846" s="42"/>
      <c r="I1846" s="40"/>
    </row>
    <row r="1847" spans="4:9" x14ac:dyDescent="0.2">
      <c r="D1847" s="42"/>
      <c r="I1847" s="40"/>
    </row>
    <row r="1848" spans="4:9" x14ac:dyDescent="0.2">
      <c r="D1848" s="42"/>
      <c r="I1848" s="40"/>
    </row>
    <row r="1849" spans="4:9" x14ac:dyDescent="0.2">
      <c r="D1849" s="42"/>
      <c r="I1849" s="40"/>
    </row>
    <row r="1850" spans="4:9" x14ac:dyDescent="0.2">
      <c r="D1850" s="42"/>
      <c r="I1850" s="40"/>
    </row>
    <row r="1851" spans="4:9" x14ac:dyDescent="0.2">
      <c r="D1851" s="42"/>
      <c r="I1851" s="40"/>
    </row>
    <row r="1852" spans="4:9" x14ac:dyDescent="0.2">
      <c r="D1852" s="42"/>
      <c r="I1852" s="40"/>
    </row>
    <row r="1853" spans="4:9" x14ac:dyDescent="0.2">
      <c r="D1853" s="42"/>
      <c r="I1853" s="40"/>
    </row>
    <row r="1854" spans="4:9" x14ac:dyDescent="0.2">
      <c r="D1854" s="42"/>
      <c r="I1854" s="40"/>
    </row>
    <row r="1855" spans="4:9" x14ac:dyDescent="0.2">
      <c r="D1855" s="42"/>
      <c r="I1855" s="40"/>
    </row>
    <row r="1856" spans="4:9" x14ac:dyDescent="0.2">
      <c r="D1856" s="42"/>
      <c r="I1856" s="40"/>
    </row>
    <row r="1857" spans="4:9" x14ac:dyDescent="0.2">
      <c r="D1857" s="42"/>
      <c r="I1857" s="40"/>
    </row>
    <row r="1858" spans="4:9" x14ac:dyDescent="0.2">
      <c r="D1858" s="42"/>
      <c r="I1858" s="40"/>
    </row>
    <row r="1859" spans="4:9" x14ac:dyDescent="0.2">
      <c r="D1859" s="42"/>
      <c r="I1859" s="40"/>
    </row>
    <row r="1860" spans="4:9" x14ac:dyDescent="0.2">
      <c r="D1860" s="42"/>
      <c r="I1860" s="40"/>
    </row>
    <row r="1861" spans="4:9" x14ac:dyDescent="0.2">
      <c r="D1861" s="42"/>
      <c r="I1861" s="40"/>
    </row>
    <row r="1862" spans="4:9" x14ac:dyDescent="0.2">
      <c r="D1862" s="42"/>
      <c r="I1862" s="40"/>
    </row>
    <row r="1863" spans="4:9" x14ac:dyDescent="0.2">
      <c r="D1863" s="42"/>
      <c r="I1863" s="40"/>
    </row>
    <row r="1864" spans="4:9" x14ac:dyDescent="0.2">
      <c r="D1864" s="42"/>
      <c r="I1864" s="40"/>
    </row>
    <row r="1865" spans="4:9" x14ac:dyDescent="0.2">
      <c r="D1865" s="42"/>
      <c r="I1865" s="40"/>
    </row>
    <row r="1866" spans="4:9" x14ac:dyDescent="0.2">
      <c r="D1866" s="42"/>
      <c r="I1866" s="40"/>
    </row>
    <row r="1867" spans="4:9" x14ac:dyDescent="0.2">
      <c r="D1867" s="42"/>
      <c r="I1867" s="40"/>
    </row>
    <row r="1868" spans="4:9" x14ac:dyDescent="0.2">
      <c r="D1868" s="42"/>
      <c r="I1868" s="40"/>
    </row>
    <row r="1869" spans="4:9" x14ac:dyDescent="0.2">
      <c r="D1869" s="42"/>
      <c r="I1869" s="40"/>
    </row>
    <row r="1870" spans="4:9" x14ac:dyDescent="0.2">
      <c r="D1870" s="42"/>
      <c r="I1870" s="40"/>
    </row>
    <row r="1871" spans="4:9" x14ac:dyDescent="0.2">
      <c r="D1871" s="42"/>
      <c r="I1871" s="40"/>
    </row>
    <row r="1872" spans="4:9" x14ac:dyDescent="0.2">
      <c r="D1872" s="42"/>
      <c r="I1872" s="40"/>
    </row>
    <row r="1873" spans="4:9" x14ac:dyDescent="0.2">
      <c r="D1873" s="42"/>
      <c r="I1873" s="40"/>
    </row>
    <row r="1874" spans="4:9" x14ac:dyDescent="0.2">
      <c r="D1874" s="42"/>
      <c r="I1874" s="40"/>
    </row>
    <row r="1875" spans="4:9" x14ac:dyDescent="0.2">
      <c r="D1875" s="42"/>
      <c r="I1875" s="40"/>
    </row>
    <row r="1876" spans="4:9" x14ac:dyDescent="0.2">
      <c r="D1876" s="42"/>
      <c r="I1876" s="40"/>
    </row>
    <row r="1877" spans="4:9" x14ac:dyDescent="0.2">
      <c r="D1877" s="42"/>
      <c r="I1877" s="40"/>
    </row>
    <row r="1878" spans="4:9" x14ac:dyDescent="0.2">
      <c r="D1878" s="42"/>
      <c r="I1878" s="40"/>
    </row>
    <row r="1879" spans="4:9" x14ac:dyDescent="0.2">
      <c r="D1879" s="42"/>
      <c r="I1879" s="40"/>
    </row>
    <row r="1880" spans="4:9" x14ac:dyDescent="0.2">
      <c r="D1880" s="42"/>
      <c r="I1880" s="40"/>
    </row>
    <row r="1881" spans="4:9" x14ac:dyDescent="0.2">
      <c r="D1881" s="42"/>
      <c r="I1881" s="40"/>
    </row>
    <row r="1882" spans="4:9" x14ac:dyDescent="0.2">
      <c r="D1882" s="42"/>
      <c r="I1882" s="40"/>
    </row>
    <row r="1883" spans="4:9" x14ac:dyDescent="0.2">
      <c r="D1883" s="42"/>
      <c r="I1883" s="40"/>
    </row>
    <row r="1884" spans="4:9" x14ac:dyDescent="0.2">
      <c r="D1884" s="42"/>
      <c r="I1884" s="40"/>
    </row>
    <row r="1885" spans="4:9" x14ac:dyDescent="0.2">
      <c r="D1885" s="42"/>
      <c r="I1885" s="40"/>
    </row>
    <row r="1886" spans="4:9" x14ac:dyDescent="0.2">
      <c r="D1886" s="42"/>
      <c r="I1886" s="40"/>
    </row>
    <row r="1887" spans="4:9" x14ac:dyDescent="0.2">
      <c r="D1887" s="42"/>
      <c r="I1887" s="40"/>
    </row>
    <row r="1888" spans="4:9" x14ac:dyDescent="0.2">
      <c r="D1888" s="42"/>
      <c r="I1888" s="40"/>
    </row>
    <row r="1889" spans="4:9" x14ac:dyDescent="0.2">
      <c r="D1889" s="42"/>
      <c r="I1889" s="40"/>
    </row>
    <row r="1890" spans="4:9" x14ac:dyDescent="0.2">
      <c r="D1890" s="42"/>
      <c r="I1890" s="40"/>
    </row>
    <row r="1891" spans="4:9" x14ac:dyDescent="0.2">
      <c r="D1891" s="42"/>
      <c r="I1891" s="40"/>
    </row>
    <row r="1892" spans="4:9" x14ac:dyDescent="0.2">
      <c r="D1892" s="42"/>
      <c r="I1892" s="40"/>
    </row>
    <row r="1893" spans="4:9" x14ac:dyDescent="0.2">
      <c r="D1893" s="42"/>
      <c r="I1893" s="40"/>
    </row>
    <row r="1894" spans="4:9" x14ac:dyDescent="0.2">
      <c r="D1894" s="42"/>
      <c r="I1894" s="40"/>
    </row>
    <row r="1895" spans="4:9" x14ac:dyDescent="0.2">
      <c r="D1895" s="42"/>
      <c r="I1895" s="40"/>
    </row>
    <row r="1896" spans="4:9" x14ac:dyDescent="0.2">
      <c r="D1896" s="42"/>
      <c r="I1896" s="40"/>
    </row>
    <row r="1897" spans="4:9" x14ac:dyDescent="0.2">
      <c r="D1897" s="42"/>
      <c r="I1897" s="40"/>
    </row>
    <row r="1898" spans="4:9" x14ac:dyDescent="0.2">
      <c r="D1898" s="42"/>
      <c r="I1898" s="40"/>
    </row>
    <row r="1899" spans="4:9" x14ac:dyDescent="0.2">
      <c r="D1899" s="42"/>
      <c r="I1899" s="40"/>
    </row>
    <row r="1900" spans="4:9" x14ac:dyDescent="0.2">
      <c r="D1900" s="42"/>
      <c r="I1900" s="40"/>
    </row>
    <row r="1901" spans="4:9" x14ac:dyDescent="0.2">
      <c r="D1901" s="42"/>
      <c r="I1901" s="40"/>
    </row>
    <row r="1902" spans="4:9" x14ac:dyDescent="0.2">
      <c r="D1902" s="42"/>
      <c r="I1902" s="40"/>
    </row>
    <row r="1903" spans="4:9" x14ac:dyDescent="0.2">
      <c r="D1903" s="42"/>
      <c r="I1903" s="40"/>
    </row>
    <row r="1904" spans="4:9" x14ac:dyDescent="0.2">
      <c r="D1904" s="42"/>
      <c r="I1904" s="40"/>
    </row>
    <row r="1905" spans="4:9" x14ac:dyDescent="0.2">
      <c r="D1905" s="42"/>
      <c r="I1905" s="40"/>
    </row>
    <row r="1906" spans="4:9" x14ac:dyDescent="0.2">
      <c r="D1906" s="42"/>
      <c r="I1906" s="40"/>
    </row>
    <row r="1907" spans="4:9" x14ac:dyDescent="0.2">
      <c r="D1907" s="42"/>
      <c r="I1907" s="40"/>
    </row>
    <row r="1908" spans="4:9" x14ac:dyDescent="0.2">
      <c r="D1908" s="42"/>
      <c r="I1908" s="40"/>
    </row>
    <row r="1909" spans="4:9" x14ac:dyDescent="0.2">
      <c r="D1909" s="42"/>
      <c r="I1909" s="40"/>
    </row>
    <row r="1910" spans="4:9" x14ac:dyDescent="0.2">
      <c r="D1910" s="42"/>
      <c r="I1910" s="40"/>
    </row>
    <row r="1911" spans="4:9" x14ac:dyDescent="0.2">
      <c r="D1911" s="42"/>
      <c r="I1911" s="40"/>
    </row>
    <row r="1912" spans="4:9" x14ac:dyDescent="0.2">
      <c r="D1912" s="42"/>
      <c r="I1912" s="40"/>
    </row>
    <row r="1913" spans="4:9" x14ac:dyDescent="0.2">
      <c r="D1913" s="42"/>
      <c r="I1913" s="40"/>
    </row>
    <row r="1914" spans="4:9" x14ac:dyDescent="0.2">
      <c r="D1914" s="42"/>
      <c r="I1914" s="40"/>
    </row>
    <row r="1915" spans="4:9" x14ac:dyDescent="0.2">
      <c r="D1915" s="42"/>
      <c r="I1915" s="40"/>
    </row>
    <row r="1916" spans="4:9" x14ac:dyDescent="0.2">
      <c r="D1916" s="42"/>
      <c r="I1916" s="40"/>
    </row>
    <row r="1917" spans="4:9" x14ac:dyDescent="0.2">
      <c r="D1917" s="42"/>
      <c r="I1917" s="40"/>
    </row>
    <row r="1918" spans="4:9" x14ac:dyDescent="0.2">
      <c r="D1918" s="42"/>
      <c r="I1918" s="40"/>
    </row>
    <row r="1919" spans="4:9" x14ac:dyDescent="0.2">
      <c r="D1919" s="42"/>
      <c r="I1919" s="40"/>
    </row>
    <row r="1920" spans="4:9" x14ac:dyDescent="0.2">
      <c r="D1920" s="42"/>
      <c r="I1920" s="40"/>
    </row>
    <row r="1921" spans="4:9" x14ac:dyDescent="0.2">
      <c r="D1921" s="42"/>
      <c r="I1921" s="40"/>
    </row>
    <row r="1922" spans="4:9" x14ac:dyDescent="0.2">
      <c r="D1922" s="42"/>
      <c r="I1922" s="40"/>
    </row>
    <row r="1923" spans="4:9" x14ac:dyDescent="0.2">
      <c r="D1923" s="42"/>
      <c r="I1923" s="40"/>
    </row>
    <row r="1924" spans="4:9" x14ac:dyDescent="0.2">
      <c r="D1924" s="42"/>
      <c r="I1924" s="40"/>
    </row>
    <row r="1925" spans="4:9" x14ac:dyDescent="0.2">
      <c r="D1925" s="42"/>
      <c r="I1925" s="40"/>
    </row>
    <row r="1926" spans="4:9" x14ac:dyDescent="0.2">
      <c r="D1926" s="42"/>
      <c r="I1926" s="40"/>
    </row>
    <row r="1927" spans="4:9" x14ac:dyDescent="0.2">
      <c r="D1927" s="42"/>
      <c r="I1927" s="40"/>
    </row>
    <row r="1928" spans="4:9" x14ac:dyDescent="0.2">
      <c r="D1928" s="42"/>
      <c r="I1928" s="40"/>
    </row>
    <row r="1929" spans="4:9" x14ac:dyDescent="0.2">
      <c r="D1929" s="42"/>
      <c r="I1929" s="40"/>
    </row>
    <row r="1930" spans="4:9" x14ac:dyDescent="0.2">
      <c r="D1930" s="42"/>
      <c r="I1930" s="40"/>
    </row>
    <row r="1931" spans="4:9" x14ac:dyDescent="0.2">
      <c r="D1931" s="42"/>
      <c r="I1931" s="40"/>
    </row>
    <row r="1932" spans="4:9" x14ac:dyDescent="0.2">
      <c r="D1932" s="42"/>
      <c r="I1932" s="40"/>
    </row>
    <row r="1933" spans="4:9" x14ac:dyDescent="0.2">
      <c r="D1933" s="42"/>
      <c r="I1933" s="40"/>
    </row>
    <row r="1934" spans="4:9" x14ac:dyDescent="0.2">
      <c r="D1934" s="42"/>
      <c r="I1934" s="40"/>
    </row>
    <row r="1935" spans="4:9" x14ac:dyDescent="0.2">
      <c r="D1935" s="42"/>
      <c r="I1935" s="40"/>
    </row>
    <row r="1936" spans="4:9" x14ac:dyDescent="0.2">
      <c r="D1936" s="42"/>
      <c r="I1936" s="40"/>
    </row>
    <row r="1937" spans="4:9" x14ac:dyDescent="0.2">
      <c r="D1937" s="42"/>
      <c r="I1937" s="40"/>
    </row>
    <row r="1938" spans="4:9" x14ac:dyDescent="0.2">
      <c r="D1938" s="42"/>
      <c r="I1938" s="40"/>
    </row>
    <row r="1939" spans="4:9" x14ac:dyDescent="0.2">
      <c r="D1939" s="42"/>
      <c r="I1939" s="40"/>
    </row>
    <row r="1940" spans="4:9" x14ac:dyDescent="0.2">
      <c r="D1940" s="42"/>
      <c r="I1940" s="40"/>
    </row>
    <row r="1941" spans="4:9" x14ac:dyDescent="0.2">
      <c r="D1941" s="42"/>
      <c r="I1941" s="40"/>
    </row>
    <row r="1942" spans="4:9" x14ac:dyDescent="0.2">
      <c r="D1942" s="42"/>
      <c r="I1942" s="40"/>
    </row>
    <row r="1943" spans="4:9" x14ac:dyDescent="0.2">
      <c r="D1943" s="42"/>
      <c r="I1943" s="40"/>
    </row>
    <row r="1944" spans="4:9" x14ac:dyDescent="0.2">
      <c r="D1944" s="42"/>
      <c r="I1944" s="40"/>
    </row>
    <row r="1945" spans="4:9" x14ac:dyDescent="0.2">
      <c r="D1945" s="42"/>
      <c r="I1945" s="40"/>
    </row>
    <row r="1946" spans="4:9" x14ac:dyDescent="0.2">
      <c r="D1946" s="42"/>
      <c r="I1946" s="40"/>
    </row>
    <row r="1947" spans="4:9" x14ac:dyDescent="0.2">
      <c r="D1947" s="42"/>
      <c r="I1947" s="40"/>
    </row>
    <row r="1948" spans="4:9" x14ac:dyDescent="0.2">
      <c r="D1948" s="42"/>
      <c r="I1948" s="40"/>
    </row>
    <row r="1949" spans="4:9" x14ac:dyDescent="0.2">
      <c r="D1949" s="42"/>
      <c r="I1949" s="40"/>
    </row>
    <row r="1950" spans="4:9" x14ac:dyDescent="0.2">
      <c r="D1950" s="42"/>
      <c r="I1950" s="40"/>
    </row>
    <row r="1951" spans="4:9" x14ac:dyDescent="0.2">
      <c r="D1951" s="42"/>
      <c r="I1951" s="40"/>
    </row>
    <row r="1952" spans="4:9" x14ac:dyDescent="0.2">
      <c r="D1952" s="42"/>
      <c r="I1952" s="40"/>
    </row>
    <row r="1953" spans="4:9" x14ac:dyDescent="0.2">
      <c r="D1953" s="42"/>
      <c r="I1953" s="40"/>
    </row>
    <row r="1954" spans="4:9" x14ac:dyDescent="0.2">
      <c r="D1954" s="42"/>
      <c r="I1954" s="40"/>
    </row>
    <row r="1955" spans="4:9" x14ac:dyDescent="0.2">
      <c r="D1955" s="42"/>
      <c r="I1955" s="40"/>
    </row>
    <row r="1956" spans="4:9" x14ac:dyDescent="0.2">
      <c r="D1956" s="42"/>
      <c r="I1956" s="40"/>
    </row>
    <row r="1957" spans="4:9" x14ac:dyDescent="0.2">
      <c r="D1957" s="42"/>
      <c r="I1957" s="40"/>
    </row>
    <row r="1958" spans="4:9" x14ac:dyDescent="0.2">
      <c r="D1958" s="42"/>
      <c r="I1958" s="40"/>
    </row>
    <row r="1959" spans="4:9" x14ac:dyDescent="0.2">
      <c r="D1959" s="42"/>
      <c r="I1959" s="40"/>
    </row>
    <row r="1960" spans="4:9" x14ac:dyDescent="0.2">
      <c r="D1960" s="42"/>
      <c r="I1960" s="40"/>
    </row>
    <row r="1961" spans="4:9" x14ac:dyDescent="0.2">
      <c r="D1961" s="42"/>
      <c r="I1961" s="40"/>
    </row>
    <row r="1962" spans="4:9" x14ac:dyDescent="0.2">
      <c r="D1962" s="42"/>
      <c r="I1962" s="40"/>
    </row>
    <row r="1963" spans="4:9" x14ac:dyDescent="0.2">
      <c r="D1963" s="42"/>
      <c r="I1963" s="40"/>
    </row>
    <row r="1964" spans="4:9" x14ac:dyDescent="0.2">
      <c r="D1964" s="42"/>
      <c r="I1964" s="40"/>
    </row>
    <row r="1965" spans="4:9" x14ac:dyDescent="0.2">
      <c r="D1965" s="42"/>
      <c r="I1965" s="40"/>
    </row>
    <row r="1966" spans="4:9" x14ac:dyDescent="0.2">
      <c r="D1966" s="42"/>
      <c r="I1966" s="40"/>
    </row>
    <row r="1967" spans="4:9" x14ac:dyDescent="0.2">
      <c r="D1967" s="42"/>
      <c r="I1967" s="40"/>
    </row>
    <row r="1968" spans="4:9" x14ac:dyDescent="0.2">
      <c r="D1968" s="42"/>
      <c r="I1968" s="40"/>
    </row>
    <row r="1969" spans="4:9" x14ac:dyDescent="0.2">
      <c r="D1969" s="42"/>
      <c r="I1969" s="40"/>
    </row>
    <row r="1970" spans="4:9" x14ac:dyDescent="0.2">
      <c r="D1970" s="42"/>
      <c r="I1970" s="40"/>
    </row>
    <row r="1971" spans="4:9" x14ac:dyDescent="0.2">
      <c r="D1971" s="42"/>
      <c r="I1971" s="40"/>
    </row>
    <row r="1972" spans="4:9" x14ac:dyDescent="0.2">
      <c r="D1972" s="42"/>
      <c r="I1972" s="40"/>
    </row>
    <row r="1973" spans="4:9" x14ac:dyDescent="0.2">
      <c r="D1973" s="42"/>
      <c r="I1973" s="40"/>
    </row>
    <row r="1974" spans="4:9" x14ac:dyDescent="0.2">
      <c r="D1974" s="42"/>
      <c r="I1974" s="40"/>
    </row>
    <row r="1975" spans="4:9" x14ac:dyDescent="0.2">
      <c r="D1975" s="42"/>
      <c r="I1975" s="40"/>
    </row>
    <row r="1976" spans="4:9" x14ac:dyDescent="0.2">
      <c r="D1976" s="42"/>
      <c r="I1976" s="40"/>
    </row>
    <row r="1977" spans="4:9" x14ac:dyDescent="0.2">
      <c r="D1977" s="42"/>
      <c r="I1977" s="40"/>
    </row>
    <row r="1978" spans="4:9" x14ac:dyDescent="0.2">
      <c r="D1978" s="42"/>
      <c r="I1978" s="40"/>
    </row>
    <row r="1979" spans="4:9" x14ac:dyDescent="0.2">
      <c r="D1979" s="42"/>
      <c r="I1979" s="40"/>
    </row>
    <row r="1980" spans="4:9" x14ac:dyDescent="0.2">
      <c r="D1980" s="42"/>
      <c r="I1980" s="40"/>
    </row>
    <row r="1981" spans="4:9" x14ac:dyDescent="0.2">
      <c r="D1981" s="42"/>
      <c r="I1981" s="40"/>
    </row>
    <row r="1982" spans="4:9" x14ac:dyDescent="0.2">
      <c r="D1982" s="42"/>
      <c r="I1982" s="40"/>
    </row>
    <row r="1983" spans="4:9" x14ac:dyDescent="0.2">
      <c r="D1983" s="42"/>
      <c r="I1983" s="40"/>
    </row>
    <row r="1984" spans="4:9" x14ac:dyDescent="0.2">
      <c r="D1984" s="42"/>
      <c r="I1984" s="40"/>
    </row>
    <row r="1985" spans="4:9" x14ac:dyDescent="0.2">
      <c r="D1985" s="42"/>
      <c r="I1985" s="40"/>
    </row>
    <row r="1986" spans="4:9" x14ac:dyDescent="0.2">
      <c r="D1986" s="42"/>
      <c r="I1986" s="40"/>
    </row>
    <row r="1987" spans="4:9" x14ac:dyDescent="0.2">
      <c r="D1987" s="42"/>
      <c r="I1987" s="40"/>
    </row>
    <row r="1988" spans="4:9" x14ac:dyDescent="0.2">
      <c r="D1988" s="42"/>
      <c r="I1988" s="40"/>
    </row>
    <row r="1989" spans="4:9" x14ac:dyDescent="0.2">
      <c r="D1989" s="42"/>
      <c r="I1989" s="40"/>
    </row>
    <row r="1990" spans="4:9" x14ac:dyDescent="0.2">
      <c r="D1990" s="42"/>
      <c r="I1990" s="40"/>
    </row>
    <row r="1991" spans="4:9" x14ac:dyDescent="0.2">
      <c r="D1991" s="42"/>
      <c r="I1991" s="40"/>
    </row>
    <row r="1992" spans="4:9" x14ac:dyDescent="0.2">
      <c r="D1992" s="42"/>
      <c r="I1992" s="40"/>
    </row>
    <row r="1993" spans="4:9" x14ac:dyDescent="0.2">
      <c r="D1993" s="42"/>
      <c r="I1993" s="40"/>
    </row>
    <row r="1994" spans="4:9" x14ac:dyDescent="0.2">
      <c r="D1994" s="42"/>
      <c r="I1994" s="40"/>
    </row>
    <row r="1995" spans="4:9" x14ac:dyDescent="0.2">
      <c r="D1995" s="42"/>
      <c r="I1995" s="40"/>
    </row>
    <row r="1996" spans="4:9" x14ac:dyDescent="0.2">
      <c r="D1996" s="42"/>
      <c r="I1996" s="40"/>
    </row>
    <row r="1997" spans="4:9" x14ac:dyDescent="0.2">
      <c r="D1997" s="42"/>
      <c r="I1997" s="40"/>
    </row>
    <row r="1998" spans="4:9" x14ac:dyDescent="0.2">
      <c r="D1998" s="42"/>
      <c r="I1998" s="40"/>
    </row>
    <row r="1999" spans="4:9" x14ac:dyDescent="0.2">
      <c r="D1999" s="42"/>
      <c r="I1999" s="40"/>
    </row>
    <row r="2000" spans="4:9" x14ac:dyDescent="0.2">
      <c r="D2000" s="42"/>
      <c r="I2000" s="40"/>
    </row>
    <row r="2001" spans="4:9" x14ac:dyDescent="0.2">
      <c r="D2001" s="42"/>
      <c r="I2001" s="40"/>
    </row>
    <row r="2002" spans="4:9" x14ac:dyDescent="0.2">
      <c r="D2002" s="42"/>
      <c r="I2002" s="40"/>
    </row>
    <row r="2003" spans="4:9" x14ac:dyDescent="0.2">
      <c r="D2003" s="42"/>
      <c r="I2003" s="40"/>
    </row>
    <row r="2004" spans="4:9" x14ac:dyDescent="0.2">
      <c r="D2004" s="42"/>
      <c r="I2004" s="40"/>
    </row>
    <row r="2005" spans="4:9" x14ac:dyDescent="0.2">
      <c r="D2005" s="42"/>
      <c r="I2005" s="40"/>
    </row>
    <row r="2006" spans="4:9" x14ac:dyDescent="0.2">
      <c r="D2006" s="42"/>
      <c r="I2006" s="40"/>
    </row>
    <row r="2007" spans="4:9" x14ac:dyDescent="0.2">
      <c r="D2007" s="42"/>
      <c r="I2007" s="40"/>
    </row>
    <row r="2008" spans="4:9" x14ac:dyDescent="0.2">
      <c r="D2008" s="42"/>
      <c r="I2008" s="40"/>
    </row>
    <row r="2009" spans="4:9" x14ac:dyDescent="0.2">
      <c r="D2009" s="42"/>
      <c r="I2009" s="40"/>
    </row>
    <row r="2010" spans="4:9" x14ac:dyDescent="0.2">
      <c r="D2010" s="42"/>
      <c r="I2010" s="40"/>
    </row>
    <row r="2011" spans="4:9" x14ac:dyDescent="0.2">
      <c r="D2011" s="42"/>
      <c r="I2011" s="40"/>
    </row>
    <row r="2012" spans="4:9" x14ac:dyDescent="0.2">
      <c r="D2012" s="42"/>
      <c r="I2012" s="40"/>
    </row>
    <row r="2013" spans="4:9" x14ac:dyDescent="0.2">
      <c r="D2013" s="42"/>
      <c r="I2013" s="40"/>
    </row>
    <row r="2014" spans="4:9" x14ac:dyDescent="0.2">
      <c r="D2014" s="42"/>
      <c r="I2014" s="40"/>
    </row>
    <row r="2015" spans="4:9" x14ac:dyDescent="0.2">
      <c r="D2015" s="42"/>
      <c r="I2015" s="40"/>
    </row>
    <row r="2016" spans="4:9" x14ac:dyDescent="0.2">
      <c r="D2016" s="42"/>
      <c r="I2016" s="40"/>
    </row>
    <row r="2017" spans="4:9" x14ac:dyDescent="0.2">
      <c r="D2017" s="42"/>
      <c r="I2017" s="40"/>
    </row>
    <row r="2018" spans="4:9" x14ac:dyDescent="0.2">
      <c r="D2018" s="42"/>
      <c r="I2018" s="40"/>
    </row>
    <row r="2019" spans="4:9" x14ac:dyDescent="0.2">
      <c r="D2019" s="42"/>
      <c r="I2019" s="40"/>
    </row>
    <row r="2020" spans="4:9" x14ac:dyDescent="0.2">
      <c r="D2020" s="42"/>
      <c r="I2020" s="40"/>
    </row>
    <row r="2021" spans="4:9" x14ac:dyDescent="0.2">
      <c r="D2021" s="42"/>
      <c r="I2021" s="40"/>
    </row>
    <row r="2022" spans="4:9" x14ac:dyDescent="0.2">
      <c r="D2022" s="42"/>
      <c r="I2022" s="40"/>
    </row>
    <row r="2023" spans="4:9" x14ac:dyDescent="0.2">
      <c r="D2023" s="42"/>
      <c r="I2023" s="40"/>
    </row>
    <row r="2024" spans="4:9" x14ac:dyDescent="0.2">
      <c r="D2024" s="42"/>
      <c r="I2024" s="40"/>
    </row>
    <row r="2025" spans="4:9" x14ac:dyDescent="0.2">
      <c r="D2025" s="42"/>
      <c r="I2025" s="40"/>
    </row>
    <row r="2026" spans="4:9" x14ac:dyDescent="0.2">
      <c r="D2026" s="42"/>
      <c r="I2026" s="40"/>
    </row>
    <row r="2027" spans="4:9" x14ac:dyDescent="0.2">
      <c r="D2027" s="42"/>
      <c r="I2027" s="40"/>
    </row>
    <row r="2028" spans="4:9" x14ac:dyDescent="0.2">
      <c r="D2028" s="42"/>
      <c r="I2028" s="40"/>
    </row>
    <row r="2029" spans="4:9" x14ac:dyDescent="0.2">
      <c r="D2029" s="42"/>
      <c r="I2029" s="40"/>
    </row>
    <row r="2030" spans="4:9" x14ac:dyDescent="0.2">
      <c r="D2030" s="42"/>
      <c r="I2030" s="40"/>
    </row>
    <row r="2031" spans="4:9" x14ac:dyDescent="0.2">
      <c r="D2031" s="42"/>
      <c r="I2031" s="40"/>
    </row>
    <row r="2032" spans="4:9" x14ac:dyDescent="0.2">
      <c r="D2032" s="42"/>
      <c r="I2032" s="40"/>
    </row>
    <row r="2033" spans="4:9" x14ac:dyDescent="0.2">
      <c r="D2033" s="42"/>
      <c r="I2033" s="40"/>
    </row>
    <row r="2034" spans="4:9" x14ac:dyDescent="0.2">
      <c r="D2034" s="42"/>
      <c r="I2034" s="40"/>
    </row>
    <row r="2035" spans="4:9" x14ac:dyDescent="0.2">
      <c r="D2035" s="42"/>
      <c r="I2035" s="40"/>
    </row>
    <row r="2036" spans="4:9" x14ac:dyDescent="0.2">
      <c r="D2036" s="42"/>
      <c r="I2036" s="40"/>
    </row>
    <row r="2037" spans="4:9" x14ac:dyDescent="0.2">
      <c r="D2037" s="42"/>
      <c r="I2037" s="40"/>
    </row>
    <row r="2038" spans="4:9" x14ac:dyDescent="0.2">
      <c r="D2038" s="42"/>
      <c r="I2038" s="40"/>
    </row>
    <row r="2039" spans="4:9" x14ac:dyDescent="0.2">
      <c r="D2039" s="42"/>
      <c r="I2039" s="40"/>
    </row>
    <row r="2040" spans="4:9" x14ac:dyDescent="0.2">
      <c r="D2040" s="42"/>
      <c r="I2040" s="40"/>
    </row>
    <row r="2041" spans="4:9" x14ac:dyDescent="0.2">
      <c r="D2041" s="42"/>
      <c r="I2041" s="40"/>
    </row>
    <row r="2042" spans="4:9" x14ac:dyDescent="0.2">
      <c r="D2042" s="42"/>
      <c r="I2042" s="40"/>
    </row>
    <row r="2043" spans="4:9" x14ac:dyDescent="0.2">
      <c r="D2043" s="42"/>
      <c r="I2043" s="40"/>
    </row>
    <row r="2044" spans="4:9" x14ac:dyDescent="0.2">
      <c r="D2044" s="42"/>
      <c r="I2044" s="40"/>
    </row>
    <row r="2045" spans="4:9" x14ac:dyDescent="0.2">
      <c r="D2045" s="42"/>
      <c r="I2045" s="40"/>
    </row>
    <row r="2046" spans="4:9" x14ac:dyDescent="0.2">
      <c r="D2046" s="42"/>
      <c r="I2046" s="40"/>
    </row>
    <row r="2047" spans="4:9" x14ac:dyDescent="0.2">
      <c r="D2047" s="42"/>
      <c r="I2047" s="40"/>
    </row>
    <row r="2048" spans="4:9" x14ac:dyDescent="0.2">
      <c r="D2048" s="42"/>
      <c r="I2048" s="40"/>
    </row>
    <row r="2049" spans="4:9" x14ac:dyDescent="0.2">
      <c r="D2049" s="42"/>
      <c r="I2049" s="40"/>
    </row>
    <row r="2050" spans="4:9" x14ac:dyDescent="0.2">
      <c r="D2050" s="42"/>
      <c r="I2050" s="40"/>
    </row>
    <row r="2051" spans="4:9" x14ac:dyDescent="0.2">
      <c r="D2051" s="42"/>
      <c r="I2051" s="40"/>
    </row>
    <row r="2052" spans="4:9" x14ac:dyDescent="0.2">
      <c r="D2052" s="42"/>
      <c r="I2052" s="40"/>
    </row>
    <row r="2053" spans="4:9" x14ac:dyDescent="0.2">
      <c r="D2053" s="42"/>
      <c r="I2053" s="40"/>
    </row>
    <row r="2054" spans="4:9" x14ac:dyDescent="0.2">
      <c r="D2054" s="42"/>
      <c r="I2054" s="40"/>
    </row>
    <row r="2055" spans="4:9" x14ac:dyDescent="0.2">
      <c r="D2055" s="42"/>
      <c r="I2055" s="40"/>
    </row>
    <row r="2056" spans="4:9" x14ac:dyDescent="0.2">
      <c r="D2056" s="42"/>
      <c r="I2056" s="40"/>
    </row>
    <row r="2057" spans="4:9" x14ac:dyDescent="0.2">
      <c r="D2057" s="42"/>
      <c r="I2057" s="40"/>
    </row>
    <row r="2058" spans="4:9" x14ac:dyDescent="0.2">
      <c r="D2058" s="42"/>
      <c r="I2058" s="40"/>
    </row>
    <row r="2059" spans="4:9" x14ac:dyDescent="0.2">
      <c r="D2059" s="42"/>
      <c r="I2059" s="40"/>
    </row>
    <row r="2060" spans="4:9" x14ac:dyDescent="0.2">
      <c r="D2060" s="42"/>
      <c r="I2060" s="40"/>
    </row>
    <row r="2061" spans="4:9" x14ac:dyDescent="0.2">
      <c r="D2061" s="42"/>
      <c r="I2061" s="40"/>
    </row>
    <row r="2062" spans="4:9" x14ac:dyDescent="0.2">
      <c r="D2062" s="42"/>
      <c r="I2062" s="40"/>
    </row>
    <row r="2063" spans="4:9" x14ac:dyDescent="0.2">
      <c r="D2063" s="42"/>
      <c r="I2063" s="40"/>
    </row>
    <row r="2064" spans="4:9" x14ac:dyDescent="0.2">
      <c r="D2064" s="42"/>
      <c r="I2064" s="40"/>
    </row>
    <row r="2065" spans="4:9" x14ac:dyDescent="0.2">
      <c r="D2065" s="42"/>
      <c r="I2065" s="40"/>
    </row>
    <row r="2066" spans="4:9" x14ac:dyDescent="0.2">
      <c r="D2066" s="42"/>
      <c r="I2066" s="40"/>
    </row>
    <row r="2067" spans="4:9" x14ac:dyDescent="0.2">
      <c r="D2067" s="42"/>
      <c r="I2067" s="40"/>
    </row>
    <row r="2068" spans="4:9" x14ac:dyDescent="0.2">
      <c r="D2068" s="42"/>
      <c r="I2068" s="40"/>
    </row>
    <row r="2069" spans="4:9" x14ac:dyDescent="0.2">
      <c r="D2069" s="42"/>
      <c r="I2069" s="40"/>
    </row>
    <row r="2070" spans="4:9" x14ac:dyDescent="0.2">
      <c r="D2070" s="42"/>
      <c r="I2070" s="40"/>
    </row>
    <row r="2071" spans="4:9" x14ac:dyDescent="0.2">
      <c r="D2071" s="42"/>
      <c r="I2071" s="40"/>
    </row>
    <row r="2072" spans="4:9" x14ac:dyDescent="0.2">
      <c r="D2072" s="42"/>
      <c r="I2072" s="40"/>
    </row>
    <row r="2073" spans="4:9" x14ac:dyDescent="0.2">
      <c r="D2073" s="42"/>
      <c r="I2073" s="40"/>
    </row>
    <row r="2074" spans="4:9" x14ac:dyDescent="0.2">
      <c r="D2074" s="42"/>
      <c r="I2074" s="40"/>
    </row>
    <row r="2075" spans="4:9" x14ac:dyDescent="0.2">
      <c r="D2075" s="42"/>
      <c r="I2075" s="40"/>
    </row>
    <row r="2076" spans="4:9" x14ac:dyDescent="0.2">
      <c r="D2076" s="42"/>
      <c r="I2076" s="40"/>
    </row>
    <row r="2077" spans="4:9" x14ac:dyDescent="0.2">
      <c r="D2077" s="42"/>
      <c r="I2077" s="40"/>
    </row>
    <row r="2078" spans="4:9" x14ac:dyDescent="0.2">
      <c r="D2078" s="42"/>
      <c r="I2078" s="40"/>
    </row>
    <row r="2079" spans="4:9" x14ac:dyDescent="0.2">
      <c r="D2079" s="42"/>
      <c r="I2079" s="40"/>
    </row>
    <row r="2080" spans="4:9" x14ac:dyDescent="0.2">
      <c r="D2080" s="42"/>
      <c r="I2080" s="40"/>
    </row>
    <row r="2081" spans="4:9" x14ac:dyDescent="0.2">
      <c r="D2081" s="42"/>
      <c r="I2081" s="40"/>
    </row>
    <row r="2082" spans="4:9" x14ac:dyDescent="0.2">
      <c r="D2082" s="42"/>
      <c r="I2082" s="40"/>
    </row>
    <row r="2083" spans="4:9" x14ac:dyDescent="0.2">
      <c r="D2083" s="42"/>
      <c r="I2083" s="40"/>
    </row>
    <row r="2084" spans="4:9" x14ac:dyDescent="0.2">
      <c r="D2084" s="42"/>
      <c r="I2084" s="40"/>
    </row>
    <row r="2085" spans="4:9" x14ac:dyDescent="0.2">
      <c r="D2085" s="42"/>
      <c r="I2085" s="40"/>
    </row>
    <row r="2086" spans="4:9" x14ac:dyDescent="0.2">
      <c r="D2086" s="42"/>
      <c r="I2086" s="40"/>
    </row>
    <row r="2087" spans="4:9" x14ac:dyDescent="0.2">
      <c r="D2087" s="42"/>
      <c r="I2087" s="40"/>
    </row>
    <row r="2088" spans="4:9" x14ac:dyDescent="0.2">
      <c r="D2088" s="42"/>
      <c r="I2088" s="40"/>
    </row>
    <row r="2089" spans="4:9" x14ac:dyDescent="0.2">
      <c r="D2089" s="42"/>
      <c r="I2089" s="40"/>
    </row>
    <row r="2090" spans="4:9" x14ac:dyDescent="0.2">
      <c r="D2090" s="42"/>
      <c r="I2090" s="40"/>
    </row>
    <row r="2091" spans="4:9" x14ac:dyDescent="0.2">
      <c r="D2091" s="42"/>
      <c r="I2091" s="40"/>
    </row>
    <row r="2092" spans="4:9" x14ac:dyDescent="0.2">
      <c r="D2092" s="42"/>
      <c r="I2092" s="40"/>
    </row>
    <row r="2093" spans="4:9" x14ac:dyDescent="0.2">
      <c r="D2093" s="42"/>
      <c r="I2093" s="40"/>
    </row>
    <row r="2094" spans="4:9" x14ac:dyDescent="0.2">
      <c r="D2094" s="42"/>
      <c r="I2094" s="40"/>
    </row>
    <row r="2095" spans="4:9" x14ac:dyDescent="0.2">
      <c r="D2095" s="42"/>
      <c r="I2095" s="40"/>
    </row>
    <row r="2096" spans="4:9" x14ac:dyDescent="0.2">
      <c r="D2096" s="42"/>
      <c r="I2096" s="40"/>
    </row>
    <row r="2097" spans="4:9" x14ac:dyDescent="0.2">
      <c r="D2097" s="42"/>
      <c r="I2097" s="40"/>
    </row>
    <row r="2098" spans="4:9" x14ac:dyDescent="0.2">
      <c r="D2098" s="42"/>
      <c r="I2098" s="40"/>
    </row>
    <row r="2099" spans="4:9" x14ac:dyDescent="0.2">
      <c r="D2099" s="42"/>
      <c r="I2099" s="40"/>
    </row>
    <row r="2100" spans="4:9" x14ac:dyDescent="0.2">
      <c r="D2100" s="42"/>
      <c r="I2100" s="40"/>
    </row>
    <row r="2101" spans="4:9" x14ac:dyDescent="0.2">
      <c r="D2101" s="42"/>
      <c r="I2101" s="40"/>
    </row>
    <row r="2102" spans="4:9" x14ac:dyDescent="0.2">
      <c r="D2102" s="42"/>
      <c r="I2102" s="40"/>
    </row>
    <row r="2103" spans="4:9" x14ac:dyDescent="0.2">
      <c r="D2103" s="42"/>
      <c r="I2103" s="40"/>
    </row>
    <row r="2104" spans="4:9" x14ac:dyDescent="0.2">
      <c r="D2104" s="42"/>
      <c r="I2104" s="40"/>
    </row>
    <row r="2105" spans="4:9" x14ac:dyDescent="0.2">
      <c r="D2105" s="42"/>
      <c r="I2105" s="40"/>
    </row>
    <row r="2106" spans="4:9" x14ac:dyDescent="0.2">
      <c r="D2106" s="42"/>
      <c r="I2106" s="40"/>
    </row>
    <row r="2107" spans="4:9" x14ac:dyDescent="0.2">
      <c r="D2107" s="42"/>
      <c r="I2107" s="40"/>
    </row>
    <row r="2108" spans="4:9" x14ac:dyDescent="0.2">
      <c r="D2108" s="42"/>
      <c r="I2108" s="40"/>
    </row>
    <row r="2109" spans="4:9" x14ac:dyDescent="0.2">
      <c r="D2109" s="42"/>
      <c r="I2109" s="40"/>
    </row>
    <row r="2110" spans="4:9" x14ac:dyDescent="0.2">
      <c r="D2110" s="42"/>
      <c r="I2110" s="40"/>
    </row>
    <row r="2111" spans="4:9" x14ac:dyDescent="0.2">
      <c r="D2111" s="42"/>
      <c r="I2111" s="40"/>
    </row>
    <row r="2112" spans="4:9" x14ac:dyDescent="0.2">
      <c r="D2112" s="42"/>
      <c r="I2112" s="40"/>
    </row>
    <row r="2113" spans="4:9" x14ac:dyDescent="0.2">
      <c r="D2113" s="42"/>
      <c r="I2113" s="40"/>
    </row>
    <row r="2114" spans="4:9" x14ac:dyDescent="0.2">
      <c r="D2114" s="42"/>
      <c r="I2114" s="40"/>
    </row>
    <row r="2115" spans="4:9" x14ac:dyDescent="0.2">
      <c r="D2115" s="42"/>
      <c r="I2115" s="40"/>
    </row>
    <row r="2116" spans="4:9" x14ac:dyDescent="0.2">
      <c r="D2116" s="42"/>
      <c r="I2116" s="40"/>
    </row>
    <row r="2117" spans="4:9" x14ac:dyDescent="0.2">
      <c r="D2117" s="42"/>
      <c r="I2117" s="40"/>
    </row>
    <row r="2118" spans="4:9" x14ac:dyDescent="0.2">
      <c r="D2118" s="42"/>
      <c r="I2118" s="40"/>
    </row>
    <row r="2119" spans="4:9" x14ac:dyDescent="0.2">
      <c r="D2119" s="42"/>
      <c r="I2119" s="40"/>
    </row>
    <row r="2120" spans="4:9" x14ac:dyDescent="0.2">
      <c r="D2120" s="42"/>
      <c r="I2120" s="40"/>
    </row>
    <row r="2121" spans="4:9" x14ac:dyDescent="0.2">
      <c r="D2121" s="42"/>
      <c r="I2121" s="40"/>
    </row>
    <row r="2122" spans="4:9" x14ac:dyDescent="0.2">
      <c r="D2122" s="42"/>
      <c r="I2122" s="40"/>
    </row>
    <row r="2123" spans="4:9" x14ac:dyDescent="0.2">
      <c r="D2123" s="42"/>
      <c r="I2123" s="40"/>
    </row>
    <row r="2124" spans="4:9" x14ac:dyDescent="0.2">
      <c r="D2124" s="42"/>
      <c r="I2124" s="40"/>
    </row>
    <row r="2125" spans="4:9" x14ac:dyDescent="0.2">
      <c r="D2125" s="42"/>
      <c r="I2125" s="40"/>
    </row>
    <row r="2126" spans="4:9" x14ac:dyDescent="0.2">
      <c r="D2126" s="42"/>
      <c r="I2126" s="40"/>
    </row>
    <row r="2127" spans="4:9" x14ac:dyDescent="0.2">
      <c r="D2127" s="42"/>
      <c r="I2127" s="40"/>
    </row>
    <row r="2128" spans="4:9" x14ac:dyDescent="0.2">
      <c r="D2128" s="42"/>
      <c r="I2128" s="40"/>
    </row>
    <row r="2129" spans="4:9" x14ac:dyDescent="0.2">
      <c r="D2129" s="42"/>
      <c r="I2129" s="40"/>
    </row>
    <row r="2130" spans="4:9" x14ac:dyDescent="0.2">
      <c r="D2130" s="42"/>
      <c r="I2130" s="40"/>
    </row>
    <row r="2131" spans="4:9" x14ac:dyDescent="0.2">
      <c r="D2131" s="42"/>
      <c r="I2131" s="40"/>
    </row>
    <row r="2132" spans="4:9" x14ac:dyDescent="0.2">
      <c r="D2132" s="42"/>
      <c r="I2132" s="40"/>
    </row>
    <row r="2133" spans="4:9" x14ac:dyDescent="0.2">
      <c r="D2133" s="42"/>
      <c r="I2133" s="40"/>
    </row>
    <row r="2134" spans="4:9" x14ac:dyDescent="0.2">
      <c r="D2134" s="42"/>
      <c r="I2134" s="40"/>
    </row>
    <row r="2135" spans="4:9" x14ac:dyDescent="0.2">
      <c r="D2135" s="42"/>
      <c r="I2135" s="40"/>
    </row>
    <row r="2136" spans="4:9" x14ac:dyDescent="0.2">
      <c r="D2136" s="42"/>
      <c r="I2136" s="40"/>
    </row>
    <row r="2137" spans="4:9" x14ac:dyDescent="0.2">
      <c r="D2137" s="42"/>
      <c r="I2137" s="40"/>
    </row>
    <row r="2138" spans="4:9" x14ac:dyDescent="0.2">
      <c r="D2138" s="42"/>
      <c r="I2138" s="40"/>
    </row>
    <row r="2139" spans="4:9" x14ac:dyDescent="0.2">
      <c r="D2139" s="42"/>
      <c r="I2139" s="40"/>
    </row>
    <row r="2140" spans="4:9" x14ac:dyDescent="0.2">
      <c r="D2140" s="42"/>
      <c r="I2140" s="40"/>
    </row>
    <row r="2141" spans="4:9" x14ac:dyDescent="0.2">
      <c r="D2141" s="42"/>
      <c r="I2141" s="40"/>
    </row>
    <row r="2142" spans="4:9" x14ac:dyDescent="0.2">
      <c r="D2142" s="42"/>
      <c r="I2142" s="40"/>
    </row>
    <row r="2143" spans="4:9" x14ac:dyDescent="0.2">
      <c r="D2143" s="42"/>
      <c r="I2143" s="40"/>
    </row>
    <row r="2144" spans="4:9" x14ac:dyDescent="0.2">
      <c r="D2144" s="42"/>
      <c r="I2144" s="40"/>
    </row>
    <row r="2145" spans="4:9" x14ac:dyDescent="0.2">
      <c r="D2145" s="42"/>
      <c r="I2145" s="40"/>
    </row>
    <row r="2146" spans="4:9" x14ac:dyDescent="0.2">
      <c r="D2146" s="42"/>
      <c r="I2146" s="40"/>
    </row>
    <row r="2147" spans="4:9" x14ac:dyDescent="0.2">
      <c r="D2147" s="42"/>
      <c r="I2147" s="40"/>
    </row>
    <row r="2148" spans="4:9" x14ac:dyDescent="0.2">
      <c r="D2148" s="42"/>
      <c r="I2148" s="40"/>
    </row>
    <row r="2149" spans="4:9" x14ac:dyDescent="0.2">
      <c r="D2149" s="42"/>
      <c r="I2149" s="40"/>
    </row>
    <row r="2150" spans="4:9" x14ac:dyDescent="0.2">
      <c r="D2150" s="42"/>
      <c r="I2150" s="40"/>
    </row>
    <row r="2151" spans="4:9" x14ac:dyDescent="0.2">
      <c r="D2151" s="42"/>
      <c r="I2151" s="40"/>
    </row>
    <row r="2152" spans="4:9" x14ac:dyDescent="0.2">
      <c r="D2152" s="42"/>
      <c r="I2152" s="40"/>
    </row>
    <row r="2153" spans="4:9" x14ac:dyDescent="0.2">
      <c r="D2153" s="42"/>
      <c r="I2153" s="40"/>
    </row>
    <row r="2154" spans="4:9" x14ac:dyDescent="0.2">
      <c r="D2154" s="42"/>
      <c r="I2154" s="40"/>
    </row>
    <row r="2155" spans="4:9" x14ac:dyDescent="0.2">
      <c r="D2155" s="42"/>
      <c r="I2155" s="40"/>
    </row>
    <row r="2156" spans="4:9" x14ac:dyDescent="0.2">
      <c r="D2156" s="42"/>
      <c r="I2156" s="40"/>
    </row>
    <row r="2157" spans="4:9" x14ac:dyDescent="0.2">
      <c r="D2157" s="42"/>
      <c r="I2157" s="40"/>
    </row>
    <row r="2158" spans="4:9" x14ac:dyDescent="0.2">
      <c r="D2158" s="42"/>
      <c r="I2158" s="40"/>
    </row>
    <row r="2159" spans="4:9" x14ac:dyDescent="0.2">
      <c r="D2159" s="42"/>
      <c r="I2159" s="40"/>
    </row>
    <row r="2160" spans="4:9" x14ac:dyDescent="0.2">
      <c r="D2160" s="42"/>
      <c r="I2160" s="40"/>
    </row>
    <row r="2161" spans="4:9" x14ac:dyDescent="0.2">
      <c r="D2161" s="42"/>
      <c r="I2161" s="40"/>
    </row>
    <row r="2162" spans="4:9" x14ac:dyDescent="0.2">
      <c r="D2162" s="42"/>
      <c r="I2162" s="40"/>
    </row>
    <row r="2163" spans="4:9" x14ac:dyDescent="0.2">
      <c r="D2163" s="42"/>
      <c r="I2163" s="40"/>
    </row>
    <row r="2164" spans="4:9" x14ac:dyDescent="0.2">
      <c r="D2164" s="42"/>
      <c r="I2164" s="40"/>
    </row>
    <row r="2165" spans="4:9" x14ac:dyDescent="0.2">
      <c r="D2165" s="42"/>
      <c r="I2165" s="40"/>
    </row>
    <row r="2166" spans="4:9" x14ac:dyDescent="0.2">
      <c r="D2166" s="42"/>
      <c r="I2166" s="40"/>
    </row>
    <row r="2167" spans="4:9" x14ac:dyDescent="0.2">
      <c r="D2167" s="42"/>
      <c r="I2167" s="40"/>
    </row>
    <row r="2168" spans="4:9" x14ac:dyDescent="0.2">
      <c r="D2168" s="42"/>
      <c r="I2168" s="40"/>
    </row>
    <row r="2169" spans="4:9" x14ac:dyDescent="0.2">
      <c r="D2169" s="42"/>
      <c r="I2169" s="40"/>
    </row>
    <row r="2170" spans="4:9" x14ac:dyDescent="0.2">
      <c r="D2170" s="42"/>
      <c r="I2170" s="40"/>
    </row>
    <row r="2171" spans="4:9" x14ac:dyDescent="0.2">
      <c r="D2171" s="42"/>
      <c r="I2171" s="40"/>
    </row>
    <row r="2172" spans="4:9" x14ac:dyDescent="0.2">
      <c r="D2172" s="42"/>
      <c r="I2172" s="40"/>
    </row>
    <row r="2173" spans="4:9" x14ac:dyDescent="0.2">
      <c r="D2173" s="42"/>
      <c r="I2173" s="40"/>
    </row>
    <row r="2174" spans="4:9" x14ac:dyDescent="0.2">
      <c r="D2174" s="42"/>
      <c r="I2174" s="40"/>
    </row>
    <row r="2175" spans="4:9" x14ac:dyDescent="0.2">
      <c r="D2175" s="42"/>
      <c r="I2175" s="40"/>
    </row>
    <row r="2176" spans="4:9" x14ac:dyDescent="0.2">
      <c r="D2176" s="42"/>
      <c r="I2176" s="40"/>
    </row>
    <row r="2177" spans="4:9" x14ac:dyDescent="0.2">
      <c r="D2177" s="42"/>
      <c r="I2177" s="40"/>
    </row>
    <row r="2178" spans="4:9" x14ac:dyDescent="0.2">
      <c r="D2178" s="42"/>
      <c r="I2178" s="40"/>
    </row>
    <row r="2179" spans="4:9" x14ac:dyDescent="0.2">
      <c r="D2179" s="42"/>
      <c r="I2179" s="40"/>
    </row>
    <row r="2180" spans="4:9" x14ac:dyDescent="0.2">
      <c r="D2180" s="42"/>
      <c r="I2180" s="40"/>
    </row>
    <row r="2181" spans="4:9" x14ac:dyDescent="0.2">
      <c r="D2181" s="42"/>
      <c r="I2181" s="40"/>
    </row>
    <row r="2182" spans="4:9" x14ac:dyDescent="0.2">
      <c r="D2182" s="42"/>
      <c r="I2182" s="40"/>
    </row>
    <row r="2183" spans="4:9" x14ac:dyDescent="0.2">
      <c r="D2183" s="42"/>
      <c r="I2183" s="40"/>
    </row>
    <row r="2184" spans="4:9" x14ac:dyDescent="0.2">
      <c r="D2184" s="42"/>
      <c r="I2184" s="40"/>
    </row>
    <row r="2185" spans="4:9" x14ac:dyDescent="0.2">
      <c r="D2185" s="42"/>
      <c r="I2185" s="40"/>
    </row>
    <row r="2186" spans="4:9" x14ac:dyDescent="0.2">
      <c r="D2186" s="42"/>
      <c r="I2186" s="40"/>
    </row>
    <row r="2187" spans="4:9" x14ac:dyDescent="0.2">
      <c r="D2187" s="42"/>
      <c r="I2187" s="40"/>
    </row>
    <row r="2188" spans="4:9" x14ac:dyDescent="0.2">
      <c r="D2188" s="42"/>
      <c r="I2188" s="40"/>
    </row>
    <row r="2189" spans="4:9" x14ac:dyDescent="0.2">
      <c r="D2189" s="42"/>
      <c r="I2189" s="40"/>
    </row>
    <row r="2190" spans="4:9" x14ac:dyDescent="0.2">
      <c r="D2190" s="42"/>
      <c r="I2190" s="40"/>
    </row>
    <row r="2191" spans="4:9" x14ac:dyDescent="0.2">
      <c r="D2191" s="42"/>
      <c r="I2191" s="40"/>
    </row>
    <row r="2192" spans="4:9" x14ac:dyDescent="0.2">
      <c r="D2192" s="42"/>
      <c r="I2192" s="40"/>
    </row>
    <row r="2193" spans="4:9" x14ac:dyDescent="0.2">
      <c r="D2193" s="42"/>
      <c r="I2193" s="40"/>
    </row>
    <row r="2194" spans="4:9" x14ac:dyDescent="0.2">
      <c r="D2194" s="42"/>
      <c r="I2194" s="40"/>
    </row>
    <row r="2195" spans="4:9" x14ac:dyDescent="0.2">
      <c r="D2195" s="42"/>
      <c r="I2195" s="40"/>
    </row>
    <row r="2196" spans="4:9" x14ac:dyDescent="0.2">
      <c r="D2196" s="42"/>
      <c r="I2196" s="40"/>
    </row>
    <row r="2197" spans="4:9" x14ac:dyDescent="0.2">
      <c r="D2197" s="42"/>
      <c r="I2197" s="40"/>
    </row>
    <row r="2198" spans="4:9" x14ac:dyDescent="0.2">
      <c r="D2198" s="42"/>
      <c r="I2198" s="40"/>
    </row>
    <row r="2199" spans="4:9" x14ac:dyDescent="0.2">
      <c r="D2199" s="42"/>
      <c r="I2199" s="40"/>
    </row>
    <row r="2200" spans="4:9" x14ac:dyDescent="0.2">
      <c r="D2200" s="42"/>
      <c r="I2200" s="40"/>
    </row>
    <row r="2201" spans="4:9" x14ac:dyDescent="0.2">
      <c r="D2201" s="42"/>
      <c r="I2201" s="40"/>
    </row>
    <row r="2202" spans="4:9" x14ac:dyDescent="0.2">
      <c r="D2202" s="42"/>
      <c r="I2202" s="40"/>
    </row>
    <row r="2203" spans="4:9" x14ac:dyDescent="0.2">
      <c r="D2203" s="42"/>
      <c r="I2203" s="40"/>
    </row>
    <row r="2204" spans="4:9" x14ac:dyDescent="0.2">
      <c r="D2204" s="42"/>
      <c r="I2204" s="40"/>
    </row>
    <row r="2205" spans="4:9" x14ac:dyDescent="0.2">
      <c r="D2205" s="42"/>
      <c r="I2205" s="40"/>
    </row>
    <row r="2206" spans="4:9" x14ac:dyDescent="0.2">
      <c r="D2206" s="42"/>
      <c r="I2206" s="40"/>
    </row>
    <row r="2207" spans="4:9" x14ac:dyDescent="0.2">
      <c r="D2207" s="42"/>
      <c r="I2207" s="40"/>
    </row>
    <row r="2208" spans="4:9" x14ac:dyDescent="0.2">
      <c r="D2208" s="42"/>
      <c r="I2208" s="40"/>
    </row>
    <row r="2209" spans="4:9" x14ac:dyDescent="0.2">
      <c r="D2209" s="42"/>
      <c r="I2209" s="40"/>
    </row>
    <row r="2210" spans="4:9" x14ac:dyDescent="0.2">
      <c r="D2210" s="42"/>
      <c r="I2210" s="40"/>
    </row>
    <row r="2211" spans="4:9" x14ac:dyDescent="0.2">
      <c r="D2211" s="42"/>
      <c r="I2211" s="40"/>
    </row>
    <row r="2212" spans="4:9" x14ac:dyDescent="0.2">
      <c r="D2212" s="42"/>
      <c r="I2212" s="40"/>
    </row>
    <row r="2213" spans="4:9" x14ac:dyDescent="0.2">
      <c r="D2213" s="42"/>
      <c r="I2213" s="40"/>
    </row>
    <row r="2214" spans="4:9" x14ac:dyDescent="0.2">
      <c r="D2214" s="42"/>
      <c r="I2214" s="40"/>
    </row>
    <row r="2215" spans="4:9" x14ac:dyDescent="0.2">
      <c r="D2215" s="42"/>
      <c r="I2215" s="40"/>
    </row>
    <row r="2216" spans="4:9" x14ac:dyDescent="0.2">
      <c r="D2216" s="42"/>
      <c r="I2216" s="40"/>
    </row>
    <row r="2217" spans="4:9" x14ac:dyDescent="0.2">
      <c r="D2217" s="42"/>
      <c r="I2217" s="40"/>
    </row>
    <row r="2218" spans="4:9" x14ac:dyDescent="0.2">
      <c r="D2218" s="42"/>
      <c r="I2218" s="40"/>
    </row>
    <row r="2219" spans="4:9" x14ac:dyDescent="0.2">
      <c r="D2219" s="42"/>
      <c r="I2219" s="40"/>
    </row>
    <row r="2220" spans="4:9" x14ac:dyDescent="0.2">
      <c r="D2220" s="42"/>
      <c r="I2220" s="40"/>
    </row>
    <row r="2221" spans="4:9" x14ac:dyDescent="0.2">
      <c r="D2221" s="42"/>
      <c r="I2221" s="40"/>
    </row>
    <row r="2222" spans="4:9" x14ac:dyDescent="0.2">
      <c r="D2222" s="42"/>
      <c r="I2222" s="40"/>
    </row>
    <row r="2223" spans="4:9" x14ac:dyDescent="0.2">
      <c r="D2223" s="42"/>
      <c r="I2223" s="40"/>
    </row>
    <row r="2224" spans="4:9" x14ac:dyDescent="0.2">
      <c r="D2224" s="42"/>
      <c r="I2224" s="40"/>
    </row>
    <row r="2225" spans="4:9" x14ac:dyDescent="0.2">
      <c r="D2225" s="42"/>
      <c r="I2225" s="40"/>
    </row>
    <row r="2226" spans="4:9" x14ac:dyDescent="0.2">
      <c r="D2226" s="42"/>
      <c r="I2226" s="40"/>
    </row>
    <row r="2227" spans="4:9" x14ac:dyDescent="0.2">
      <c r="D2227" s="42"/>
      <c r="I2227" s="40"/>
    </row>
    <row r="2228" spans="4:9" x14ac:dyDescent="0.2">
      <c r="D2228" s="42"/>
      <c r="I2228" s="40"/>
    </row>
    <row r="2229" spans="4:9" x14ac:dyDescent="0.2">
      <c r="D2229" s="42"/>
      <c r="I2229" s="40"/>
    </row>
    <row r="2230" spans="4:9" x14ac:dyDescent="0.2">
      <c r="D2230" s="42"/>
      <c r="I2230" s="40"/>
    </row>
    <row r="2231" spans="4:9" x14ac:dyDescent="0.2">
      <c r="D2231" s="42"/>
      <c r="I2231" s="40"/>
    </row>
    <row r="2232" spans="4:9" x14ac:dyDescent="0.2">
      <c r="D2232" s="42"/>
      <c r="I2232" s="40"/>
    </row>
    <row r="2233" spans="4:9" x14ac:dyDescent="0.2">
      <c r="D2233" s="42"/>
      <c r="I2233" s="40"/>
    </row>
    <row r="2234" spans="4:9" x14ac:dyDescent="0.2">
      <c r="D2234" s="42"/>
      <c r="I2234" s="40"/>
    </row>
    <row r="2235" spans="4:9" x14ac:dyDescent="0.2">
      <c r="D2235" s="42"/>
      <c r="I2235" s="40"/>
    </row>
    <row r="2236" spans="4:9" x14ac:dyDescent="0.2">
      <c r="D2236" s="42"/>
      <c r="I2236" s="40"/>
    </row>
    <row r="2237" spans="4:9" x14ac:dyDescent="0.2">
      <c r="D2237" s="42"/>
      <c r="I2237" s="40"/>
    </row>
    <row r="2238" spans="4:9" x14ac:dyDescent="0.2">
      <c r="D2238" s="42"/>
      <c r="I2238" s="40"/>
    </row>
    <row r="2239" spans="4:9" x14ac:dyDescent="0.2">
      <c r="D2239" s="42"/>
      <c r="I2239" s="40"/>
    </row>
    <row r="2240" spans="4:9" x14ac:dyDescent="0.2">
      <c r="D2240" s="42"/>
      <c r="I2240" s="40"/>
    </row>
    <row r="2241" spans="4:9" x14ac:dyDescent="0.2">
      <c r="D2241" s="42"/>
      <c r="I2241" s="40"/>
    </row>
    <row r="2242" spans="4:9" x14ac:dyDescent="0.2">
      <c r="D2242" s="42"/>
      <c r="I2242" s="40"/>
    </row>
    <row r="2243" spans="4:9" x14ac:dyDescent="0.2">
      <c r="D2243" s="42"/>
      <c r="I2243" s="40"/>
    </row>
    <row r="2244" spans="4:9" x14ac:dyDescent="0.2">
      <c r="D2244" s="42"/>
      <c r="I2244" s="40"/>
    </row>
    <row r="2245" spans="4:9" x14ac:dyDescent="0.2">
      <c r="D2245" s="42"/>
      <c r="I2245" s="40"/>
    </row>
    <row r="2246" spans="4:9" x14ac:dyDescent="0.2">
      <c r="D2246" s="42"/>
      <c r="I2246" s="40"/>
    </row>
    <row r="2247" spans="4:9" x14ac:dyDescent="0.2">
      <c r="D2247" s="42"/>
      <c r="I2247" s="40"/>
    </row>
    <row r="2248" spans="4:9" x14ac:dyDescent="0.2">
      <c r="D2248" s="42"/>
      <c r="I2248" s="40"/>
    </row>
    <row r="2249" spans="4:9" x14ac:dyDescent="0.2">
      <c r="D2249" s="42"/>
      <c r="I2249" s="40"/>
    </row>
    <row r="2250" spans="4:9" x14ac:dyDescent="0.2">
      <c r="D2250" s="42"/>
      <c r="I2250" s="40"/>
    </row>
    <row r="2251" spans="4:9" x14ac:dyDescent="0.2">
      <c r="D2251" s="42"/>
      <c r="I2251" s="40"/>
    </row>
    <row r="2252" spans="4:9" x14ac:dyDescent="0.2">
      <c r="D2252" s="42"/>
      <c r="I2252" s="40"/>
    </row>
    <row r="2253" spans="4:9" x14ac:dyDescent="0.2">
      <c r="D2253" s="42"/>
      <c r="I2253" s="40"/>
    </row>
    <row r="2254" spans="4:9" x14ac:dyDescent="0.2">
      <c r="D2254" s="42"/>
      <c r="I2254" s="40"/>
    </row>
    <row r="2255" spans="4:9" x14ac:dyDescent="0.2">
      <c r="D2255" s="42"/>
      <c r="I2255" s="40"/>
    </row>
    <row r="2256" spans="4:9" x14ac:dyDescent="0.2">
      <c r="D2256" s="42"/>
      <c r="I2256" s="40"/>
    </row>
    <row r="2257" spans="4:9" x14ac:dyDescent="0.2">
      <c r="D2257" s="42"/>
      <c r="I2257" s="40"/>
    </row>
    <row r="2258" spans="4:9" x14ac:dyDescent="0.2">
      <c r="D2258" s="42"/>
      <c r="I2258" s="40"/>
    </row>
    <row r="2259" spans="4:9" x14ac:dyDescent="0.2">
      <c r="D2259" s="42"/>
      <c r="I2259" s="40"/>
    </row>
    <row r="2260" spans="4:9" x14ac:dyDescent="0.2">
      <c r="D2260" s="42"/>
      <c r="I2260" s="40"/>
    </row>
    <row r="2261" spans="4:9" x14ac:dyDescent="0.2">
      <c r="D2261" s="42"/>
      <c r="I2261" s="40"/>
    </row>
    <row r="2262" spans="4:9" x14ac:dyDescent="0.2">
      <c r="D2262" s="42"/>
      <c r="I2262" s="40"/>
    </row>
    <row r="2263" spans="4:9" x14ac:dyDescent="0.2">
      <c r="D2263" s="42"/>
      <c r="I2263" s="40"/>
    </row>
    <row r="2264" spans="4:9" x14ac:dyDescent="0.2">
      <c r="D2264" s="42"/>
      <c r="I2264" s="40"/>
    </row>
    <row r="2265" spans="4:9" x14ac:dyDescent="0.2">
      <c r="D2265" s="42"/>
      <c r="I2265" s="40"/>
    </row>
    <row r="2266" spans="4:9" x14ac:dyDescent="0.2">
      <c r="D2266" s="42"/>
      <c r="I2266" s="40"/>
    </row>
    <row r="2267" spans="4:9" x14ac:dyDescent="0.2">
      <c r="D2267" s="42"/>
      <c r="I2267" s="40"/>
    </row>
    <row r="2268" spans="4:9" x14ac:dyDescent="0.2">
      <c r="D2268" s="42"/>
      <c r="I2268" s="40"/>
    </row>
    <row r="2269" spans="4:9" x14ac:dyDescent="0.2">
      <c r="D2269" s="42"/>
      <c r="I2269" s="40"/>
    </row>
    <row r="2270" spans="4:9" x14ac:dyDescent="0.2">
      <c r="D2270" s="42"/>
      <c r="I2270" s="40"/>
    </row>
    <row r="2271" spans="4:9" x14ac:dyDescent="0.2">
      <c r="D2271" s="42"/>
      <c r="I2271" s="40"/>
    </row>
    <row r="2272" spans="4:9" x14ac:dyDescent="0.2">
      <c r="D2272" s="42"/>
      <c r="I2272" s="40"/>
    </row>
    <row r="2273" spans="4:9" x14ac:dyDescent="0.2">
      <c r="D2273" s="42"/>
      <c r="I2273" s="40"/>
    </row>
    <row r="2274" spans="4:9" x14ac:dyDescent="0.2">
      <c r="D2274" s="42"/>
      <c r="I2274" s="40"/>
    </row>
    <row r="2275" spans="4:9" x14ac:dyDescent="0.2">
      <c r="D2275" s="42"/>
      <c r="I2275" s="40"/>
    </row>
    <row r="2276" spans="4:9" x14ac:dyDescent="0.2">
      <c r="D2276" s="42"/>
      <c r="I2276" s="40"/>
    </row>
    <row r="2277" spans="4:9" x14ac:dyDescent="0.2">
      <c r="D2277" s="42"/>
      <c r="I2277" s="40"/>
    </row>
    <row r="2278" spans="4:9" x14ac:dyDescent="0.2">
      <c r="D2278" s="42"/>
      <c r="I2278" s="40"/>
    </row>
    <row r="2279" spans="4:9" x14ac:dyDescent="0.2">
      <c r="D2279" s="42"/>
      <c r="I2279" s="40"/>
    </row>
    <row r="2280" spans="4:9" x14ac:dyDescent="0.2">
      <c r="D2280" s="42"/>
      <c r="I2280" s="40"/>
    </row>
    <row r="2281" spans="4:9" x14ac:dyDescent="0.2">
      <c r="D2281" s="42"/>
      <c r="I2281" s="40"/>
    </row>
    <row r="2282" spans="4:9" x14ac:dyDescent="0.2">
      <c r="D2282" s="42"/>
      <c r="I2282" s="40"/>
    </row>
    <row r="2283" spans="4:9" x14ac:dyDescent="0.2">
      <c r="D2283" s="42"/>
      <c r="I2283" s="40"/>
    </row>
    <row r="2284" spans="4:9" x14ac:dyDescent="0.2">
      <c r="D2284" s="42"/>
      <c r="I2284" s="40"/>
    </row>
    <row r="2285" spans="4:9" x14ac:dyDescent="0.2">
      <c r="D2285" s="42"/>
      <c r="I2285" s="40"/>
    </row>
    <row r="2286" spans="4:9" x14ac:dyDescent="0.2">
      <c r="D2286" s="42"/>
      <c r="I2286" s="40"/>
    </row>
    <row r="2287" spans="4:9" x14ac:dyDescent="0.2">
      <c r="D2287" s="42"/>
      <c r="I2287" s="40"/>
    </row>
    <row r="2288" spans="4:9" x14ac:dyDescent="0.2">
      <c r="D2288" s="42"/>
      <c r="I2288" s="40"/>
    </row>
    <row r="2289" spans="4:9" x14ac:dyDescent="0.2">
      <c r="D2289" s="42"/>
      <c r="I2289" s="40"/>
    </row>
    <row r="2290" spans="4:9" x14ac:dyDescent="0.2">
      <c r="D2290" s="42"/>
      <c r="I2290" s="40"/>
    </row>
    <row r="2291" spans="4:9" x14ac:dyDescent="0.2">
      <c r="D2291" s="42"/>
      <c r="I2291" s="40"/>
    </row>
    <row r="2292" spans="4:9" x14ac:dyDescent="0.2">
      <c r="D2292" s="42"/>
      <c r="I2292" s="40"/>
    </row>
    <row r="2293" spans="4:9" x14ac:dyDescent="0.2">
      <c r="D2293" s="42"/>
      <c r="I2293" s="40"/>
    </row>
    <row r="2294" spans="4:9" x14ac:dyDescent="0.2">
      <c r="D2294" s="42"/>
      <c r="I2294" s="40"/>
    </row>
    <row r="2295" spans="4:9" x14ac:dyDescent="0.2">
      <c r="D2295" s="42"/>
      <c r="I2295" s="40"/>
    </row>
    <row r="2296" spans="4:9" x14ac:dyDescent="0.2">
      <c r="D2296" s="42"/>
      <c r="I2296" s="40"/>
    </row>
    <row r="2297" spans="4:9" x14ac:dyDescent="0.2">
      <c r="D2297" s="42"/>
      <c r="I2297" s="40"/>
    </row>
    <row r="2298" spans="4:9" x14ac:dyDescent="0.2">
      <c r="D2298" s="42"/>
      <c r="I2298" s="40"/>
    </row>
    <row r="2299" spans="4:9" x14ac:dyDescent="0.2">
      <c r="D2299" s="42"/>
      <c r="I2299" s="40"/>
    </row>
    <row r="2300" spans="4:9" x14ac:dyDescent="0.2">
      <c r="D2300" s="42"/>
      <c r="I2300" s="40"/>
    </row>
    <row r="2301" spans="4:9" x14ac:dyDescent="0.2">
      <c r="D2301" s="42"/>
      <c r="I2301" s="40"/>
    </row>
    <row r="2302" spans="4:9" x14ac:dyDescent="0.2">
      <c r="D2302" s="42"/>
      <c r="I2302" s="40"/>
    </row>
    <row r="2303" spans="4:9" x14ac:dyDescent="0.2">
      <c r="D2303" s="42"/>
      <c r="I2303" s="40"/>
    </row>
    <row r="2304" spans="4:9" x14ac:dyDescent="0.2">
      <c r="D2304" s="42"/>
      <c r="I2304" s="40"/>
    </row>
    <row r="2305" spans="4:9" x14ac:dyDescent="0.2">
      <c r="D2305" s="42"/>
      <c r="I2305" s="40"/>
    </row>
    <row r="2306" spans="4:9" x14ac:dyDescent="0.2">
      <c r="D2306" s="42"/>
      <c r="I2306" s="40"/>
    </row>
    <row r="2307" spans="4:9" x14ac:dyDescent="0.2">
      <c r="D2307" s="42"/>
      <c r="I2307" s="40"/>
    </row>
    <row r="2308" spans="4:9" x14ac:dyDescent="0.2">
      <c r="D2308" s="42"/>
      <c r="I2308" s="40"/>
    </row>
    <row r="2309" spans="4:9" x14ac:dyDescent="0.2">
      <c r="D2309" s="42"/>
      <c r="I2309" s="40"/>
    </row>
    <row r="2310" spans="4:9" x14ac:dyDescent="0.2">
      <c r="D2310" s="42"/>
      <c r="I2310" s="40"/>
    </row>
    <row r="2311" spans="4:9" x14ac:dyDescent="0.2">
      <c r="D2311" s="42"/>
      <c r="I2311" s="40"/>
    </row>
    <row r="2312" spans="4:9" x14ac:dyDescent="0.2">
      <c r="D2312" s="42"/>
      <c r="I2312" s="40"/>
    </row>
    <row r="2313" spans="4:9" x14ac:dyDescent="0.2">
      <c r="D2313" s="42"/>
      <c r="I2313" s="40"/>
    </row>
    <row r="2314" spans="4:9" x14ac:dyDescent="0.2">
      <c r="D2314" s="42"/>
      <c r="I2314" s="40"/>
    </row>
    <row r="2315" spans="4:9" x14ac:dyDescent="0.2">
      <c r="D2315" s="42"/>
      <c r="I2315" s="40"/>
    </row>
    <row r="2316" spans="4:9" x14ac:dyDescent="0.2">
      <c r="D2316" s="42"/>
      <c r="I2316" s="40"/>
    </row>
    <row r="2317" spans="4:9" x14ac:dyDescent="0.2">
      <c r="D2317" s="42"/>
      <c r="I2317" s="40"/>
    </row>
    <row r="2318" spans="4:9" x14ac:dyDescent="0.2">
      <c r="D2318" s="42"/>
      <c r="I2318" s="40"/>
    </row>
    <row r="2319" spans="4:9" x14ac:dyDescent="0.2">
      <c r="D2319" s="42"/>
      <c r="I2319" s="40"/>
    </row>
    <row r="2320" spans="4:9" x14ac:dyDescent="0.2">
      <c r="D2320" s="42"/>
      <c r="I2320" s="40"/>
    </row>
    <row r="2321" spans="4:9" x14ac:dyDescent="0.2">
      <c r="D2321" s="42"/>
      <c r="I2321" s="40"/>
    </row>
    <row r="2322" spans="4:9" x14ac:dyDescent="0.2">
      <c r="D2322" s="42"/>
      <c r="I2322" s="40"/>
    </row>
    <row r="2323" spans="4:9" x14ac:dyDescent="0.2">
      <c r="D2323" s="42"/>
      <c r="I2323" s="40"/>
    </row>
    <row r="2324" spans="4:9" x14ac:dyDescent="0.2">
      <c r="D2324" s="42"/>
      <c r="I2324" s="40"/>
    </row>
    <row r="2325" spans="4:9" x14ac:dyDescent="0.2">
      <c r="D2325" s="42"/>
      <c r="I2325" s="40"/>
    </row>
    <row r="2326" spans="4:9" x14ac:dyDescent="0.2">
      <c r="D2326" s="42"/>
      <c r="I2326" s="40"/>
    </row>
    <row r="2327" spans="4:9" x14ac:dyDescent="0.2">
      <c r="D2327" s="42"/>
      <c r="I2327" s="40"/>
    </row>
    <row r="2328" spans="4:9" x14ac:dyDescent="0.2">
      <c r="D2328" s="42"/>
      <c r="I2328" s="40"/>
    </row>
    <row r="2329" spans="4:9" x14ac:dyDescent="0.2">
      <c r="D2329" s="42"/>
      <c r="I2329" s="40"/>
    </row>
    <row r="2330" spans="4:9" x14ac:dyDescent="0.2">
      <c r="D2330" s="42"/>
      <c r="I2330" s="40"/>
    </row>
    <row r="2331" spans="4:9" x14ac:dyDescent="0.2">
      <c r="D2331" s="42"/>
      <c r="I2331" s="40"/>
    </row>
    <row r="2332" spans="4:9" x14ac:dyDescent="0.2">
      <c r="D2332" s="42"/>
      <c r="I2332" s="40"/>
    </row>
    <row r="2333" spans="4:9" x14ac:dyDescent="0.2">
      <c r="D2333" s="42"/>
      <c r="I2333" s="40"/>
    </row>
    <row r="2334" spans="4:9" x14ac:dyDescent="0.2">
      <c r="D2334" s="42"/>
      <c r="I2334" s="40"/>
    </row>
    <row r="2335" spans="4:9" x14ac:dyDescent="0.2">
      <c r="D2335" s="42"/>
      <c r="I2335" s="40"/>
    </row>
    <row r="2336" spans="4:9" x14ac:dyDescent="0.2">
      <c r="D2336" s="42"/>
      <c r="I2336" s="40"/>
    </row>
    <row r="2337" spans="4:9" x14ac:dyDescent="0.2">
      <c r="D2337" s="42"/>
      <c r="I2337" s="40"/>
    </row>
    <row r="2338" spans="4:9" x14ac:dyDescent="0.2">
      <c r="D2338" s="42"/>
      <c r="I2338" s="40"/>
    </row>
    <row r="2339" spans="4:9" x14ac:dyDescent="0.2">
      <c r="D2339" s="42"/>
      <c r="I2339" s="40"/>
    </row>
    <row r="2340" spans="4:9" x14ac:dyDescent="0.2">
      <c r="D2340" s="42"/>
      <c r="I2340" s="40"/>
    </row>
    <row r="2341" spans="4:9" x14ac:dyDescent="0.2">
      <c r="D2341" s="42"/>
      <c r="I2341" s="40"/>
    </row>
    <row r="2342" spans="4:9" x14ac:dyDescent="0.2">
      <c r="D2342" s="42"/>
      <c r="I2342" s="40"/>
    </row>
    <row r="2343" spans="4:9" x14ac:dyDescent="0.2">
      <c r="D2343" s="42"/>
      <c r="I2343" s="40"/>
    </row>
    <row r="2344" spans="4:9" x14ac:dyDescent="0.2">
      <c r="D2344" s="42"/>
      <c r="I2344" s="40"/>
    </row>
    <row r="2345" spans="4:9" x14ac:dyDescent="0.2">
      <c r="D2345" s="42"/>
      <c r="I2345" s="40"/>
    </row>
    <row r="2346" spans="4:9" x14ac:dyDescent="0.2">
      <c r="D2346" s="42"/>
      <c r="I2346" s="40"/>
    </row>
    <row r="2347" spans="4:9" x14ac:dyDescent="0.2">
      <c r="D2347" s="42"/>
      <c r="I2347" s="40"/>
    </row>
    <row r="2348" spans="4:9" x14ac:dyDescent="0.2">
      <c r="D2348" s="42"/>
      <c r="I2348" s="40"/>
    </row>
    <row r="2349" spans="4:9" x14ac:dyDescent="0.2">
      <c r="D2349" s="42"/>
      <c r="I2349" s="40"/>
    </row>
    <row r="2350" spans="4:9" x14ac:dyDescent="0.2">
      <c r="D2350" s="42"/>
      <c r="I2350" s="40"/>
    </row>
    <row r="2351" spans="4:9" x14ac:dyDescent="0.2">
      <c r="D2351" s="42"/>
      <c r="I2351" s="40"/>
    </row>
    <row r="2352" spans="4:9" x14ac:dyDescent="0.2">
      <c r="D2352" s="42"/>
      <c r="I2352" s="40"/>
    </row>
    <row r="2353" spans="4:9" x14ac:dyDescent="0.2">
      <c r="D2353" s="42"/>
      <c r="I2353" s="40"/>
    </row>
    <row r="2354" spans="4:9" x14ac:dyDescent="0.2">
      <c r="D2354" s="42"/>
      <c r="I2354" s="40"/>
    </row>
    <row r="2355" spans="4:9" x14ac:dyDescent="0.2">
      <c r="D2355" s="42"/>
      <c r="I2355" s="40"/>
    </row>
    <row r="2356" spans="4:9" x14ac:dyDescent="0.2">
      <c r="D2356" s="42"/>
      <c r="I2356" s="40"/>
    </row>
    <row r="2357" spans="4:9" x14ac:dyDescent="0.2">
      <c r="D2357" s="42"/>
      <c r="I2357" s="40"/>
    </row>
    <row r="2358" spans="4:9" x14ac:dyDescent="0.2">
      <c r="D2358" s="42"/>
      <c r="I2358" s="40"/>
    </row>
    <row r="2359" spans="4:9" x14ac:dyDescent="0.2">
      <c r="D2359" s="42"/>
      <c r="I2359" s="40"/>
    </row>
    <row r="2360" spans="4:9" x14ac:dyDescent="0.2">
      <c r="D2360" s="42"/>
      <c r="I2360" s="40"/>
    </row>
    <row r="2361" spans="4:9" x14ac:dyDescent="0.2">
      <c r="D2361" s="42"/>
      <c r="I2361" s="40"/>
    </row>
    <row r="2362" spans="4:9" x14ac:dyDescent="0.2">
      <c r="D2362" s="42"/>
      <c r="I2362" s="40"/>
    </row>
    <row r="2363" spans="4:9" x14ac:dyDescent="0.2">
      <c r="D2363" s="42"/>
      <c r="I2363" s="40"/>
    </row>
    <row r="2364" spans="4:9" x14ac:dyDescent="0.2">
      <c r="D2364" s="42"/>
      <c r="I2364" s="40"/>
    </row>
    <row r="2365" spans="4:9" x14ac:dyDescent="0.2">
      <c r="D2365" s="42"/>
      <c r="I2365" s="40"/>
    </row>
    <row r="2366" spans="4:9" x14ac:dyDescent="0.2">
      <c r="D2366" s="42"/>
      <c r="I2366" s="40"/>
    </row>
    <row r="2367" spans="4:9" x14ac:dyDescent="0.2">
      <c r="D2367" s="42"/>
      <c r="I2367" s="40"/>
    </row>
    <row r="2368" spans="4:9" x14ac:dyDescent="0.2">
      <c r="D2368" s="42"/>
      <c r="I2368" s="40"/>
    </row>
    <row r="2369" spans="4:9" x14ac:dyDescent="0.2">
      <c r="D2369" s="42"/>
      <c r="I2369" s="40"/>
    </row>
    <row r="2370" spans="4:9" x14ac:dyDescent="0.2">
      <c r="D2370" s="42"/>
      <c r="I2370" s="40"/>
    </row>
    <row r="2371" spans="4:9" x14ac:dyDescent="0.2">
      <c r="D2371" s="42"/>
      <c r="I2371" s="40"/>
    </row>
    <row r="2372" spans="4:9" x14ac:dyDescent="0.2">
      <c r="D2372" s="42"/>
      <c r="I2372" s="40"/>
    </row>
    <row r="2373" spans="4:9" x14ac:dyDescent="0.2">
      <c r="D2373" s="42"/>
      <c r="I2373" s="40"/>
    </row>
    <row r="2374" spans="4:9" x14ac:dyDescent="0.2">
      <c r="D2374" s="42"/>
      <c r="I2374" s="40"/>
    </row>
    <row r="2375" spans="4:9" x14ac:dyDescent="0.2">
      <c r="D2375" s="42"/>
      <c r="I2375" s="40"/>
    </row>
    <row r="2376" spans="4:9" x14ac:dyDescent="0.2">
      <c r="D2376" s="42"/>
      <c r="I2376" s="40"/>
    </row>
    <row r="2377" spans="4:9" x14ac:dyDescent="0.2">
      <c r="D2377" s="42"/>
      <c r="I2377" s="40"/>
    </row>
    <row r="2378" spans="4:9" x14ac:dyDescent="0.2">
      <c r="D2378" s="42"/>
      <c r="I2378" s="40"/>
    </row>
    <row r="2379" spans="4:9" x14ac:dyDescent="0.2">
      <c r="D2379" s="42"/>
      <c r="I2379" s="40"/>
    </row>
    <row r="2380" spans="4:9" x14ac:dyDescent="0.2">
      <c r="D2380" s="42"/>
      <c r="I2380" s="40"/>
    </row>
    <row r="2381" spans="4:9" x14ac:dyDescent="0.2">
      <c r="D2381" s="42"/>
      <c r="I2381" s="40"/>
    </row>
    <row r="2382" spans="4:9" x14ac:dyDescent="0.2">
      <c r="D2382" s="42"/>
      <c r="I2382" s="40"/>
    </row>
    <row r="2383" spans="4:9" x14ac:dyDescent="0.2">
      <c r="D2383" s="42"/>
      <c r="I2383" s="40"/>
    </row>
    <row r="2384" spans="4:9" x14ac:dyDescent="0.2">
      <c r="D2384" s="42"/>
      <c r="I2384" s="40"/>
    </row>
    <row r="2385" spans="4:9" x14ac:dyDescent="0.2">
      <c r="D2385" s="42"/>
      <c r="I2385" s="40"/>
    </row>
    <row r="2386" spans="4:9" x14ac:dyDescent="0.2">
      <c r="D2386" s="42"/>
      <c r="I2386" s="40"/>
    </row>
    <row r="2387" spans="4:9" x14ac:dyDescent="0.2">
      <c r="D2387" s="42"/>
      <c r="I2387" s="40"/>
    </row>
    <row r="2388" spans="4:9" x14ac:dyDescent="0.2">
      <c r="D2388" s="42"/>
      <c r="I2388" s="40"/>
    </row>
    <row r="2389" spans="4:9" x14ac:dyDescent="0.2">
      <c r="D2389" s="42"/>
      <c r="I2389" s="40"/>
    </row>
    <row r="2390" spans="4:9" x14ac:dyDescent="0.2">
      <c r="D2390" s="42"/>
      <c r="I2390" s="40"/>
    </row>
    <row r="2391" spans="4:9" x14ac:dyDescent="0.2">
      <c r="D2391" s="42"/>
      <c r="I2391" s="40"/>
    </row>
    <row r="2392" spans="4:9" x14ac:dyDescent="0.2">
      <c r="D2392" s="42"/>
      <c r="I2392" s="40"/>
    </row>
    <row r="2393" spans="4:9" x14ac:dyDescent="0.2">
      <c r="D2393" s="42"/>
      <c r="I2393" s="40"/>
    </row>
    <row r="2394" spans="4:9" x14ac:dyDescent="0.2">
      <c r="D2394" s="42"/>
      <c r="I2394" s="40"/>
    </row>
    <row r="2395" spans="4:9" x14ac:dyDescent="0.2">
      <c r="D2395" s="42"/>
      <c r="I2395" s="40"/>
    </row>
    <row r="2396" spans="4:9" x14ac:dyDescent="0.2">
      <c r="D2396" s="42"/>
      <c r="I2396" s="40"/>
    </row>
    <row r="2397" spans="4:9" x14ac:dyDescent="0.2">
      <c r="D2397" s="42"/>
      <c r="I2397" s="40"/>
    </row>
    <row r="2398" spans="4:9" x14ac:dyDescent="0.2">
      <c r="D2398" s="42"/>
      <c r="I2398" s="40"/>
    </row>
    <row r="2399" spans="4:9" x14ac:dyDescent="0.2">
      <c r="D2399" s="42"/>
      <c r="I2399" s="40"/>
    </row>
    <row r="2400" spans="4:9" x14ac:dyDescent="0.2">
      <c r="D2400" s="42"/>
      <c r="I2400" s="40"/>
    </row>
    <row r="2401" spans="4:9" x14ac:dyDescent="0.2">
      <c r="D2401" s="42"/>
      <c r="I2401" s="40"/>
    </row>
    <row r="2402" spans="4:9" x14ac:dyDescent="0.2">
      <c r="D2402" s="42"/>
      <c r="I2402" s="40"/>
    </row>
    <row r="2403" spans="4:9" x14ac:dyDescent="0.2">
      <c r="D2403" s="42"/>
      <c r="I2403" s="40"/>
    </row>
    <row r="2404" spans="4:9" x14ac:dyDescent="0.2">
      <c r="D2404" s="42"/>
      <c r="I2404" s="40"/>
    </row>
    <row r="2405" spans="4:9" x14ac:dyDescent="0.2">
      <c r="D2405" s="42"/>
      <c r="I2405" s="40"/>
    </row>
    <row r="2406" spans="4:9" x14ac:dyDescent="0.2">
      <c r="D2406" s="42"/>
      <c r="I2406" s="40"/>
    </row>
    <row r="2407" spans="4:9" x14ac:dyDescent="0.2">
      <c r="D2407" s="42"/>
      <c r="I2407" s="40"/>
    </row>
    <row r="2408" spans="4:9" x14ac:dyDescent="0.2">
      <c r="D2408" s="42"/>
      <c r="I2408" s="40"/>
    </row>
    <row r="2409" spans="4:9" x14ac:dyDescent="0.2">
      <c r="D2409" s="42"/>
      <c r="I2409" s="40"/>
    </row>
    <row r="2410" spans="4:9" x14ac:dyDescent="0.2">
      <c r="D2410" s="42"/>
      <c r="I2410" s="40"/>
    </row>
    <row r="2411" spans="4:9" x14ac:dyDescent="0.2">
      <c r="D2411" s="42"/>
      <c r="I2411" s="40"/>
    </row>
    <row r="2412" spans="4:9" x14ac:dyDescent="0.2">
      <c r="D2412" s="42"/>
      <c r="I2412" s="40"/>
    </row>
    <row r="2413" spans="4:9" x14ac:dyDescent="0.2">
      <c r="D2413" s="42"/>
      <c r="I2413" s="40"/>
    </row>
    <row r="2414" spans="4:9" x14ac:dyDescent="0.2">
      <c r="D2414" s="42"/>
      <c r="I2414" s="40"/>
    </row>
    <row r="2415" spans="4:9" x14ac:dyDescent="0.2">
      <c r="D2415" s="42"/>
      <c r="I2415" s="40"/>
    </row>
    <row r="2416" spans="4:9" x14ac:dyDescent="0.2">
      <c r="D2416" s="42"/>
      <c r="I2416" s="40"/>
    </row>
    <row r="2417" spans="4:9" x14ac:dyDescent="0.2">
      <c r="D2417" s="42"/>
      <c r="I2417" s="40"/>
    </row>
    <row r="2418" spans="4:9" x14ac:dyDescent="0.2">
      <c r="D2418" s="42"/>
      <c r="I2418" s="40"/>
    </row>
    <row r="2419" spans="4:9" x14ac:dyDescent="0.2">
      <c r="D2419" s="42"/>
      <c r="I2419" s="40"/>
    </row>
    <row r="2420" spans="4:9" x14ac:dyDescent="0.2">
      <c r="D2420" s="42"/>
      <c r="I2420" s="40"/>
    </row>
    <row r="2421" spans="4:9" x14ac:dyDescent="0.2">
      <c r="D2421" s="42"/>
      <c r="I2421" s="40"/>
    </row>
    <row r="2422" spans="4:9" x14ac:dyDescent="0.2">
      <c r="D2422" s="42"/>
      <c r="I2422" s="40"/>
    </row>
    <row r="2423" spans="4:9" x14ac:dyDescent="0.2">
      <c r="D2423" s="42"/>
      <c r="I2423" s="40"/>
    </row>
    <row r="2424" spans="4:9" x14ac:dyDescent="0.2">
      <c r="D2424" s="42"/>
      <c r="I2424" s="40"/>
    </row>
    <row r="2425" spans="4:9" x14ac:dyDescent="0.2">
      <c r="D2425" s="42"/>
      <c r="I2425" s="40"/>
    </row>
    <row r="2426" spans="4:9" x14ac:dyDescent="0.2">
      <c r="D2426" s="42"/>
      <c r="I2426" s="40"/>
    </row>
    <row r="2427" spans="4:9" x14ac:dyDescent="0.2">
      <c r="D2427" s="42"/>
      <c r="I2427" s="40"/>
    </row>
    <row r="2428" spans="4:9" x14ac:dyDescent="0.2">
      <c r="D2428" s="42"/>
      <c r="I2428" s="40"/>
    </row>
    <row r="2429" spans="4:9" x14ac:dyDescent="0.2">
      <c r="D2429" s="42"/>
      <c r="I2429" s="40"/>
    </row>
    <row r="2430" spans="4:9" x14ac:dyDescent="0.2">
      <c r="D2430" s="42"/>
      <c r="I2430" s="40"/>
    </row>
    <row r="2431" spans="4:9" x14ac:dyDescent="0.2">
      <c r="D2431" s="42"/>
      <c r="I2431" s="40"/>
    </row>
    <row r="2432" spans="4:9" x14ac:dyDescent="0.2">
      <c r="D2432" s="42"/>
      <c r="I2432" s="40"/>
    </row>
    <row r="2433" spans="4:9" x14ac:dyDescent="0.2">
      <c r="D2433" s="42"/>
      <c r="I2433" s="40"/>
    </row>
    <row r="2434" spans="4:9" x14ac:dyDescent="0.2">
      <c r="D2434" s="42"/>
      <c r="I2434" s="40"/>
    </row>
    <row r="2435" spans="4:9" x14ac:dyDescent="0.2">
      <c r="D2435" s="42"/>
      <c r="I2435" s="40"/>
    </row>
    <row r="2436" spans="4:9" x14ac:dyDescent="0.2">
      <c r="D2436" s="42"/>
      <c r="I2436" s="40"/>
    </row>
    <row r="2437" spans="4:9" x14ac:dyDescent="0.2">
      <c r="D2437" s="42"/>
      <c r="I2437" s="40"/>
    </row>
    <row r="2438" spans="4:9" x14ac:dyDescent="0.2">
      <c r="D2438" s="42"/>
      <c r="I2438" s="40"/>
    </row>
    <row r="2439" spans="4:9" x14ac:dyDescent="0.2">
      <c r="D2439" s="42"/>
      <c r="I2439" s="40"/>
    </row>
    <row r="2440" spans="4:9" x14ac:dyDescent="0.2">
      <c r="D2440" s="42"/>
      <c r="I2440" s="40"/>
    </row>
    <row r="2441" spans="4:9" x14ac:dyDescent="0.2">
      <c r="D2441" s="42"/>
      <c r="I2441" s="40"/>
    </row>
    <row r="2442" spans="4:9" x14ac:dyDescent="0.2">
      <c r="D2442" s="42"/>
      <c r="I2442" s="40"/>
    </row>
    <row r="2443" spans="4:9" x14ac:dyDescent="0.2">
      <c r="D2443" s="42"/>
      <c r="I2443" s="40"/>
    </row>
    <row r="2444" spans="4:9" x14ac:dyDescent="0.2">
      <c r="D2444" s="42"/>
      <c r="I2444" s="40"/>
    </row>
    <row r="2445" spans="4:9" x14ac:dyDescent="0.2">
      <c r="D2445" s="42"/>
      <c r="I2445" s="40"/>
    </row>
    <row r="2446" spans="4:9" x14ac:dyDescent="0.2">
      <c r="D2446" s="42"/>
      <c r="I2446" s="40"/>
    </row>
    <row r="2447" spans="4:9" x14ac:dyDescent="0.2">
      <c r="D2447" s="42"/>
      <c r="I2447" s="40"/>
    </row>
    <row r="2448" spans="4:9" x14ac:dyDescent="0.2">
      <c r="D2448" s="42"/>
      <c r="I2448" s="40"/>
    </row>
    <row r="2449" spans="4:9" x14ac:dyDescent="0.2">
      <c r="D2449" s="42"/>
      <c r="I2449" s="40"/>
    </row>
    <row r="2450" spans="4:9" x14ac:dyDescent="0.2">
      <c r="D2450" s="42"/>
      <c r="I2450" s="40"/>
    </row>
    <row r="2451" spans="4:9" x14ac:dyDescent="0.2">
      <c r="D2451" s="42"/>
      <c r="I2451" s="40"/>
    </row>
    <row r="2452" spans="4:9" x14ac:dyDescent="0.2">
      <c r="D2452" s="42"/>
      <c r="I2452" s="40"/>
    </row>
    <row r="2453" spans="4:9" x14ac:dyDescent="0.2">
      <c r="D2453" s="42"/>
      <c r="I2453" s="40"/>
    </row>
    <row r="2454" spans="4:9" x14ac:dyDescent="0.2">
      <c r="D2454" s="42"/>
      <c r="I2454" s="40"/>
    </row>
    <row r="2455" spans="4:9" x14ac:dyDescent="0.2">
      <c r="D2455" s="42"/>
      <c r="I2455" s="40"/>
    </row>
    <row r="2456" spans="4:9" x14ac:dyDescent="0.2">
      <c r="D2456" s="42"/>
      <c r="I2456" s="40"/>
    </row>
    <row r="2457" spans="4:9" x14ac:dyDescent="0.2">
      <c r="D2457" s="42"/>
      <c r="I2457" s="40"/>
    </row>
    <row r="2458" spans="4:9" x14ac:dyDescent="0.2">
      <c r="D2458" s="42"/>
      <c r="I2458" s="40"/>
    </row>
    <row r="2459" spans="4:9" x14ac:dyDescent="0.2">
      <c r="D2459" s="42"/>
      <c r="I2459" s="40"/>
    </row>
    <row r="2460" spans="4:9" x14ac:dyDescent="0.2">
      <c r="D2460" s="42"/>
      <c r="I2460" s="40"/>
    </row>
    <row r="2461" spans="4:9" x14ac:dyDescent="0.2">
      <c r="D2461" s="42"/>
      <c r="I2461" s="40"/>
    </row>
    <row r="2462" spans="4:9" x14ac:dyDescent="0.2">
      <c r="D2462" s="42"/>
      <c r="I2462" s="40"/>
    </row>
    <row r="2463" spans="4:9" x14ac:dyDescent="0.2">
      <c r="D2463" s="42"/>
      <c r="I2463" s="40"/>
    </row>
    <row r="2464" spans="4:9" x14ac:dyDescent="0.2">
      <c r="D2464" s="42"/>
      <c r="I2464" s="40"/>
    </row>
    <row r="2465" spans="4:9" x14ac:dyDescent="0.2">
      <c r="D2465" s="42"/>
      <c r="I2465" s="40"/>
    </row>
    <row r="2466" spans="4:9" x14ac:dyDescent="0.2">
      <c r="D2466" s="42"/>
      <c r="I2466" s="40"/>
    </row>
    <row r="2467" spans="4:9" x14ac:dyDescent="0.2">
      <c r="D2467" s="42"/>
      <c r="I2467" s="40"/>
    </row>
    <row r="2468" spans="4:9" x14ac:dyDescent="0.2">
      <c r="D2468" s="42"/>
      <c r="I2468" s="40"/>
    </row>
    <row r="2469" spans="4:9" x14ac:dyDescent="0.2">
      <c r="D2469" s="42"/>
      <c r="I2469" s="40"/>
    </row>
    <row r="2470" spans="4:9" x14ac:dyDescent="0.2">
      <c r="D2470" s="42"/>
      <c r="I2470" s="40"/>
    </row>
    <row r="2471" spans="4:9" x14ac:dyDescent="0.2">
      <c r="D2471" s="42"/>
      <c r="I2471" s="40"/>
    </row>
    <row r="2472" spans="4:9" x14ac:dyDescent="0.2">
      <c r="D2472" s="42"/>
      <c r="I2472" s="40"/>
    </row>
    <row r="2473" spans="4:9" x14ac:dyDescent="0.2">
      <c r="D2473" s="42"/>
      <c r="I2473" s="40"/>
    </row>
    <row r="2474" spans="4:9" x14ac:dyDescent="0.2">
      <c r="D2474" s="42"/>
      <c r="I2474" s="40"/>
    </row>
    <row r="2475" spans="4:9" x14ac:dyDescent="0.2">
      <c r="D2475" s="42"/>
      <c r="I2475" s="40"/>
    </row>
    <row r="2476" spans="4:9" x14ac:dyDescent="0.2">
      <c r="D2476" s="42"/>
      <c r="I2476" s="40"/>
    </row>
    <row r="2477" spans="4:9" x14ac:dyDescent="0.2">
      <c r="D2477" s="42"/>
      <c r="I2477" s="40"/>
    </row>
    <row r="2478" spans="4:9" x14ac:dyDescent="0.2">
      <c r="D2478" s="42"/>
      <c r="I2478" s="40"/>
    </row>
    <row r="2479" spans="4:9" x14ac:dyDescent="0.2">
      <c r="D2479" s="42"/>
      <c r="I2479" s="40"/>
    </row>
    <row r="2480" spans="4:9" x14ac:dyDescent="0.2">
      <c r="D2480" s="42"/>
      <c r="I2480" s="40"/>
    </row>
    <row r="2481" spans="4:9" x14ac:dyDescent="0.2">
      <c r="D2481" s="42"/>
      <c r="I2481" s="40"/>
    </row>
    <row r="2482" spans="4:9" x14ac:dyDescent="0.2">
      <c r="D2482" s="42"/>
      <c r="I2482" s="40"/>
    </row>
    <row r="2483" spans="4:9" x14ac:dyDescent="0.2">
      <c r="D2483" s="42"/>
      <c r="I2483" s="40"/>
    </row>
    <row r="2484" spans="4:9" x14ac:dyDescent="0.2">
      <c r="D2484" s="42"/>
      <c r="I2484" s="40"/>
    </row>
    <row r="2485" spans="4:9" x14ac:dyDescent="0.2">
      <c r="D2485" s="42"/>
      <c r="I2485" s="40"/>
    </row>
    <row r="2486" spans="4:9" x14ac:dyDescent="0.2">
      <c r="D2486" s="42"/>
      <c r="I2486" s="40"/>
    </row>
    <row r="2487" spans="4:9" x14ac:dyDescent="0.2">
      <c r="D2487" s="42"/>
      <c r="I2487" s="40"/>
    </row>
    <row r="2488" spans="4:9" x14ac:dyDescent="0.2">
      <c r="D2488" s="42"/>
      <c r="I2488" s="40"/>
    </row>
    <row r="2489" spans="4:9" x14ac:dyDescent="0.2">
      <c r="D2489" s="42"/>
      <c r="I2489" s="40"/>
    </row>
    <row r="2490" spans="4:9" x14ac:dyDescent="0.2">
      <c r="D2490" s="42"/>
      <c r="I2490" s="40"/>
    </row>
    <row r="2491" spans="4:9" x14ac:dyDescent="0.2">
      <c r="D2491" s="42"/>
      <c r="I2491" s="40"/>
    </row>
    <row r="2492" spans="4:9" x14ac:dyDescent="0.2">
      <c r="D2492" s="42"/>
      <c r="I2492" s="40"/>
    </row>
    <row r="2493" spans="4:9" x14ac:dyDescent="0.2">
      <c r="D2493" s="42"/>
      <c r="I2493" s="40"/>
    </row>
    <row r="2494" spans="4:9" x14ac:dyDescent="0.2">
      <c r="D2494" s="42"/>
      <c r="I2494" s="40"/>
    </row>
    <row r="2495" spans="4:9" x14ac:dyDescent="0.2">
      <c r="D2495" s="42"/>
      <c r="I2495" s="40"/>
    </row>
    <row r="2496" spans="4:9" x14ac:dyDescent="0.2">
      <c r="D2496" s="42"/>
      <c r="I2496" s="40"/>
    </row>
    <row r="2497" spans="4:9" x14ac:dyDescent="0.2">
      <c r="D2497" s="42"/>
      <c r="I2497" s="40"/>
    </row>
    <row r="2498" spans="4:9" x14ac:dyDescent="0.2">
      <c r="D2498" s="42"/>
      <c r="I2498" s="40"/>
    </row>
    <row r="2499" spans="4:9" x14ac:dyDescent="0.2">
      <c r="D2499" s="42"/>
      <c r="I2499" s="40"/>
    </row>
    <row r="2500" spans="4:9" x14ac:dyDescent="0.2">
      <c r="D2500" s="42"/>
      <c r="I2500" s="40"/>
    </row>
    <row r="2501" spans="4:9" x14ac:dyDescent="0.2">
      <c r="D2501" s="42"/>
      <c r="I2501" s="40"/>
    </row>
    <row r="2502" spans="4:9" x14ac:dyDescent="0.2">
      <c r="D2502" s="42"/>
      <c r="I2502" s="40"/>
    </row>
    <row r="2503" spans="4:9" x14ac:dyDescent="0.2">
      <c r="D2503" s="42"/>
      <c r="I2503" s="40"/>
    </row>
    <row r="2504" spans="4:9" x14ac:dyDescent="0.2">
      <c r="D2504" s="42"/>
      <c r="I2504" s="40"/>
    </row>
    <row r="2505" spans="4:9" x14ac:dyDescent="0.2">
      <c r="D2505" s="42"/>
      <c r="I2505" s="40"/>
    </row>
    <row r="2506" spans="4:9" x14ac:dyDescent="0.2">
      <c r="D2506" s="42"/>
      <c r="I2506" s="40"/>
    </row>
    <row r="2507" spans="4:9" x14ac:dyDescent="0.2">
      <c r="D2507" s="42"/>
      <c r="I2507" s="40"/>
    </row>
    <row r="2508" spans="4:9" x14ac:dyDescent="0.2">
      <c r="D2508" s="42"/>
      <c r="I2508" s="40"/>
    </row>
    <row r="2509" spans="4:9" x14ac:dyDescent="0.2">
      <c r="D2509" s="42"/>
      <c r="I2509" s="40"/>
    </row>
    <row r="2510" spans="4:9" x14ac:dyDescent="0.2">
      <c r="D2510" s="42"/>
      <c r="I2510" s="40"/>
    </row>
    <row r="2511" spans="4:9" x14ac:dyDescent="0.2">
      <c r="D2511" s="42"/>
      <c r="I2511" s="40"/>
    </row>
    <row r="2512" spans="4:9" x14ac:dyDescent="0.2">
      <c r="D2512" s="42"/>
      <c r="I2512" s="40"/>
    </row>
    <row r="2513" spans="4:9" x14ac:dyDescent="0.2">
      <c r="D2513" s="42"/>
      <c r="I2513" s="40"/>
    </row>
    <row r="2514" spans="4:9" x14ac:dyDescent="0.2">
      <c r="D2514" s="42"/>
      <c r="I2514" s="40"/>
    </row>
    <row r="2515" spans="4:9" x14ac:dyDescent="0.2">
      <c r="D2515" s="42"/>
      <c r="I2515" s="40"/>
    </row>
    <row r="2516" spans="4:9" x14ac:dyDescent="0.2">
      <c r="D2516" s="42"/>
      <c r="I2516" s="40"/>
    </row>
    <row r="2517" spans="4:9" x14ac:dyDescent="0.2">
      <c r="D2517" s="42"/>
      <c r="I2517" s="40"/>
    </row>
    <row r="2518" spans="4:9" x14ac:dyDescent="0.2">
      <c r="D2518" s="42"/>
      <c r="I2518" s="40"/>
    </row>
    <row r="2519" spans="4:9" x14ac:dyDescent="0.2">
      <c r="D2519" s="42"/>
      <c r="I2519" s="40"/>
    </row>
    <row r="2520" spans="4:9" x14ac:dyDescent="0.2">
      <c r="D2520" s="42"/>
      <c r="I2520" s="40"/>
    </row>
    <row r="2521" spans="4:9" x14ac:dyDescent="0.2">
      <c r="D2521" s="42"/>
      <c r="I2521" s="40"/>
    </row>
    <row r="2522" spans="4:9" x14ac:dyDescent="0.2">
      <c r="D2522" s="42"/>
      <c r="I2522" s="40"/>
    </row>
    <row r="2523" spans="4:9" x14ac:dyDescent="0.2">
      <c r="D2523" s="42"/>
      <c r="I2523" s="40"/>
    </row>
    <row r="2524" spans="4:9" x14ac:dyDescent="0.2">
      <c r="D2524" s="42"/>
      <c r="I2524" s="40"/>
    </row>
    <row r="2525" spans="4:9" x14ac:dyDescent="0.2">
      <c r="D2525" s="42"/>
      <c r="I2525" s="40"/>
    </row>
    <row r="2526" spans="4:9" x14ac:dyDescent="0.2">
      <c r="D2526" s="42"/>
      <c r="I2526" s="40"/>
    </row>
    <row r="2527" spans="4:9" x14ac:dyDescent="0.2">
      <c r="D2527" s="42"/>
      <c r="I2527" s="40"/>
    </row>
    <row r="2528" spans="4:9" x14ac:dyDescent="0.2">
      <c r="D2528" s="42"/>
      <c r="I2528" s="40"/>
    </row>
    <row r="2529" spans="4:9" x14ac:dyDescent="0.2">
      <c r="D2529" s="42"/>
      <c r="I2529" s="40"/>
    </row>
    <row r="2530" spans="4:9" x14ac:dyDescent="0.2">
      <c r="D2530" s="42"/>
      <c r="I2530" s="40"/>
    </row>
    <row r="2531" spans="4:9" x14ac:dyDescent="0.2">
      <c r="D2531" s="42"/>
      <c r="I2531" s="40"/>
    </row>
    <row r="2532" spans="4:9" x14ac:dyDescent="0.2">
      <c r="D2532" s="42"/>
      <c r="I2532" s="40"/>
    </row>
    <row r="2533" spans="4:9" x14ac:dyDescent="0.2">
      <c r="D2533" s="42"/>
      <c r="I2533" s="40"/>
    </row>
    <row r="2534" spans="4:9" x14ac:dyDescent="0.2">
      <c r="D2534" s="42"/>
      <c r="I2534" s="40"/>
    </row>
    <row r="2535" spans="4:9" x14ac:dyDescent="0.2">
      <c r="D2535" s="42"/>
      <c r="I2535" s="40"/>
    </row>
    <row r="2536" spans="4:9" x14ac:dyDescent="0.2">
      <c r="D2536" s="42"/>
      <c r="I2536" s="40"/>
    </row>
    <row r="2537" spans="4:9" x14ac:dyDescent="0.2">
      <c r="D2537" s="42"/>
      <c r="I2537" s="40"/>
    </row>
    <row r="2538" spans="4:9" x14ac:dyDescent="0.2">
      <c r="D2538" s="42"/>
      <c r="I2538" s="40"/>
    </row>
    <row r="2539" spans="4:9" x14ac:dyDescent="0.2">
      <c r="D2539" s="42"/>
      <c r="I2539" s="40"/>
    </row>
    <row r="2540" spans="4:9" x14ac:dyDescent="0.2">
      <c r="D2540" s="42"/>
      <c r="I2540" s="40"/>
    </row>
    <row r="2541" spans="4:9" x14ac:dyDescent="0.2">
      <c r="D2541" s="42"/>
      <c r="I2541" s="40"/>
    </row>
    <row r="2542" spans="4:9" x14ac:dyDescent="0.2">
      <c r="D2542" s="42"/>
      <c r="I2542" s="40"/>
    </row>
    <row r="2543" spans="4:9" x14ac:dyDescent="0.2">
      <c r="D2543" s="42"/>
      <c r="I2543" s="40"/>
    </row>
    <row r="2544" spans="4:9" x14ac:dyDescent="0.2">
      <c r="D2544" s="42"/>
      <c r="I2544" s="40"/>
    </row>
    <row r="2545" spans="4:9" x14ac:dyDescent="0.2">
      <c r="D2545" s="42"/>
      <c r="I2545" s="40"/>
    </row>
    <row r="2546" spans="4:9" x14ac:dyDescent="0.2">
      <c r="D2546" s="42"/>
      <c r="I2546" s="40"/>
    </row>
    <row r="2547" spans="4:9" x14ac:dyDescent="0.2">
      <c r="D2547" s="42"/>
      <c r="I2547" s="40"/>
    </row>
    <row r="2548" spans="4:9" x14ac:dyDescent="0.2">
      <c r="D2548" s="42"/>
      <c r="I2548" s="40"/>
    </row>
    <row r="2549" spans="4:9" x14ac:dyDescent="0.2">
      <c r="D2549" s="42"/>
      <c r="I2549" s="40"/>
    </row>
    <row r="2550" spans="4:9" x14ac:dyDescent="0.2">
      <c r="D2550" s="42"/>
      <c r="I2550" s="40"/>
    </row>
    <row r="2551" spans="4:9" x14ac:dyDescent="0.2">
      <c r="D2551" s="42"/>
      <c r="I2551" s="40"/>
    </row>
    <row r="2552" spans="4:9" x14ac:dyDescent="0.2">
      <c r="D2552" s="42"/>
      <c r="I2552" s="40"/>
    </row>
    <row r="2553" spans="4:9" x14ac:dyDescent="0.2">
      <c r="D2553" s="42"/>
      <c r="I2553" s="40"/>
    </row>
    <row r="2554" spans="4:9" x14ac:dyDescent="0.2">
      <c r="D2554" s="42"/>
      <c r="I2554" s="40"/>
    </row>
    <row r="2555" spans="4:9" x14ac:dyDescent="0.2">
      <c r="D2555" s="42"/>
      <c r="I2555" s="40"/>
    </row>
    <row r="2556" spans="4:9" x14ac:dyDescent="0.2">
      <c r="D2556" s="42"/>
      <c r="I2556" s="40"/>
    </row>
    <row r="2557" spans="4:9" x14ac:dyDescent="0.2">
      <c r="D2557" s="42"/>
      <c r="I2557" s="40"/>
    </row>
    <row r="2558" spans="4:9" x14ac:dyDescent="0.2">
      <c r="D2558" s="42"/>
      <c r="I2558" s="40"/>
    </row>
    <row r="2559" spans="4:9" x14ac:dyDescent="0.2">
      <c r="D2559" s="42"/>
      <c r="I2559" s="40"/>
    </row>
    <row r="2560" spans="4:9" x14ac:dyDescent="0.2">
      <c r="D2560" s="42"/>
      <c r="I2560" s="40"/>
    </row>
    <row r="2561" spans="4:9" x14ac:dyDescent="0.2">
      <c r="D2561" s="42"/>
      <c r="I2561" s="40"/>
    </row>
    <row r="2562" spans="4:9" x14ac:dyDescent="0.2">
      <c r="D2562" s="42"/>
      <c r="I2562" s="40"/>
    </row>
    <row r="2563" spans="4:9" x14ac:dyDescent="0.2">
      <c r="D2563" s="42"/>
      <c r="I2563" s="40"/>
    </row>
    <row r="2564" spans="4:9" x14ac:dyDescent="0.2">
      <c r="D2564" s="42"/>
      <c r="I2564" s="40"/>
    </row>
    <row r="2565" spans="4:9" x14ac:dyDescent="0.2">
      <c r="D2565" s="42"/>
      <c r="I2565" s="40"/>
    </row>
    <row r="2566" spans="4:9" x14ac:dyDescent="0.2">
      <c r="D2566" s="42"/>
      <c r="I2566" s="40"/>
    </row>
    <row r="2567" spans="4:9" x14ac:dyDescent="0.2">
      <c r="D2567" s="42"/>
      <c r="I2567" s="40"/>
    </row>
    <row r="2568" spans="4:9" x14ac:dyDescent="0.2">
      <c r="D2568" s="42"/>
      <c r="I2568" s="40"/>
    </row>
    <row r="2569" spans="4:9" x14ac:dyDescent="0.2">
      <c r="D2569" s="42"/>
      <c r="I2569" s="40"/>
    </row>
    <row r="2570" spans="4:9" x14ac:dyDescent="0.2">
      <c r="D2570" s="42"/>
      <c r="I2570" s="40"/>
    </row>
    <row r="2571" spans="4:9" x14ac:dyDescent="0.2">
      <c r="D2571" s="42"/>
      <c r="I2571" s="40"/>
    </row>
    <row r="2572" spans="4:9" x14ac:dyDescent="0.2">
      <c r="D2572" s="42"/>
      <c r="I2572" s="40"/>
    </row>
    <row r="2573" spans="4:9" x14ac:dyDescent="0.2">
      <c r="D2573" s="42"/>
      <c r="I2573" s="40"/>
    </row>
    <row r="2574" spans="4:9" x14ac:dyDescent="0.2">
      <c r="D2574" s="42"/>
      <c r="I2574" s="40"/>
    </row>
    <row r="2575" spans="4:9" x14ac:dyDescent="0.2">
      <c r="D2575" s="42"/>
      <c r="I2575" s="40"/>
    </row>
    <row r="2576" spans="4:9" x14ac:dyDescent="0.2">
      <c r="D2576" s="42"/>
      <c r="I2576" s="40"/>
    </row>
    <row r="2577" spans="4:9" x14ac:dyDescent="0.2">
      <c r="D2577" s="42"/>
      <c r="I2577" s="40"/>
    </row>
    <row r="2578" spans="4:9" x14ac:dyDescent="0.2">
      <c r="D2578" s="42"/>
      <c r="I2578" s="40"/>
    </row>
    <row r="2579" spans="4:9" x14ac:dyDescent="0.2">
      <c r="D2579" s="42"/>
      <c r="I2579" s="40"/>
    </row>
    <row r="2580" spans="4:9" x14ac:dyDescent="0.2">
      <c r="D2580" s="42"/>
      <c r="I2580" s="40"/>
    </row>
    <row r="2581" spans="4:9" x14ac:dyDescent="0.2">
      <c r="D2581" s="42"/>
      <c r="I2581" s="40"/>
    </row>
    <row r="2582" spans="4:9" x14ac:dyDescent="0.2">
      <c r="D2582" s="42"/>
      <c r="I2582" s="40"/>
    </row>
    <row r="2583" spans="4:9" x14ac:dyDescent="0.2">
      <c r="D2583" s="42"/>
      <c r="I2583" s="40"/>
    </row>
    <row r="2584" spans="4:9" x14ac:dyDescent="0.2">
      <c r="D2584" s="42"/>
      <c r="I2584" s="40"/>
    </row>
    <row r="2585" spans="4:9" x14ac:dyDescent="0.2">
      <c r="D2585" s="42"/>
      <c r="I2585" s="40"/>
    </row>
    <row r="2586" spans="4:9" x14ac:dyDescent="0.2">
      <c r="D2586" s="42"/>
      <c r="I2586" s="40"/>
    </row>
    <row r="2587" spans="4:9" x14ac:dyDescent="0.2">
      <c r="D2587" s="42"/>
      <c r="I2587" s="40"/>
    </row>
    <row r="2588" spans="4:9" x14ac:dyDescent="0.2">
      <c r="D2588" s="42"/>
      <c r="I2588" s="40"/>
    </row>
    <row r="2589" spans="4:9" x14ac:dyDescent="0.2">
      <c r="D2589" s="42"/>
      <c r="I2589" s="40"/>
    </row>
    <row r="2590" spans="4:9" x14ac:dyDescent="0.2">
      <c r="D2590" s="42"/>
      <c r="I2590" s="40"/>
    </row>
    <row r="2591" spans="4:9" x14ac:dyDescent="0.2">
      <c r="D2591" s="42"/>
      <c r="I2591" s="40"/>
    </row>
    <row r="2592" spans="4:9" x14ac:dyDescent="0.2">
      <c r="D2592" s="42"/>
      <c r="I2592" s="40"/>
    </row>
    <row r="2593" spans="4:9" x14ac:dyDescent="0.2">
      <c r="D2593" s="42"/>
      <c r="I2593" s="40"/>
    </row>
    <row r="2594" spans="4:9" x14ac:dyDescent="0.2">
      <c r="D2594" s="42"/>
      <c r="I2594" s="40"/>
    </row>
    <row r="2595" spans="4:9" x14ac:dyDescent="0.2">
      <c r="D2595" s="42"/>
      <c r="I2595" s="40"/>
    </row>
    <row r="2596" spans="4:9" x14ac:dyDescent="0.2">
      <c r="D2596" s="42"/>
      <c r="I2596" s="40"/>
    </row>
    <row r="2597" spans="4:9" x14ac:dyDescent="0.2">
      <c r="D2597" s="42"/>
      <c r="I2597" s="40"/>
    </row>
    <row r="2598" spans="4:9" x14ac:dyDescent="0.2">
      <c r="D2598" s="42"/>
      <c r="I2598" s="40"/>
    </row>
    <row r="2599" spans="4:9" x14ac:dyDescent="0.2">
      <c r="D2599" s="42"/>
      <c r="I2599" s="40"/>
    </row>
    <row r="2600" spans="4:9" x14ac:dyDescent="0.2">
      <c r="D2600" s="42"/>
      <c r="I2600" s="40"/>
    </row>
    <row r="2601" spans="4:9" x14ac:dyDescent="0.2">
      <c r="D2601" s="42"/>
      <c r="I2601" s="40"/>
    </row>
    <row r="2602" spans="4:9" x14ac:dyDescent="0.2">
      <c r="D2602" s="42"/>
      <c r="I2602" s="40"/>
    </row>
    <row r="2603" spans="4:9" x14ac:dyDescent="0.2">
      <c r="D2603" s="42"/>
      <c r="I2603" s="40"/>
    </row>
    <row r="2604" spans="4:9" x14ac:dyDescent="0.2">
      <c r="D2604" s="42"/>
      <c r="I2604" s="40"/>
    </row>
    <row r="2605" spans="4:9" x14ac:dyDescent="0.2">
      <c r="D2605" s="42"/>
      <c r="I2605" s="40"/>
    </row>
    <row r="2606" spans="4:9" x14ac:dyDescent="0.2">
      <c r="D2606" s="42"/>
      <c r="I2606" s="40"/>
    </row>
    <row r="2607" spans="4:9" x14ac:dyDescent="0.2">
      <c r="D2607" s="42"/>
      <c r="I2607" s="40"/>
    </row>
    <row r="2608" spans="4:9" x14ac:dyDescent="0.2">
      <c r="D2608" s="42"/>
      <c r="I2608" s="40"/>
    </row>
    <row r="2609" spans="4:9" x14ac:dyDescent="0.2">
      <c r="D2609" s="42"/>
      <c r="I2609" s="40"/>
    </row>
    <row r="2610" spans="4:9" x14ac:dyDescent="0.2">
      <c r="D2610" s="42"/>
      <c r="I2610" s="40"/>
    </row>
    <row r="2611" spans="4:9" x14ac:dyDescent="0.2">
      <c r="D2611" s="42"/>
      <c r="I2611" s="40"/>
    </row>
    <row r="2612" spans="4:9" x14ac:dyDescent="0.2">
      <c r="D2612" s="42"/>
      <c r="I2612" s="40"/>
    </row>
    <row r="2613" spans="4:9" x14ac:dyDescent="0.2">
      <c r="D2613" s="42"/>
      <c r="I2613" s="40"/>
    </row>
    <row r="2614" spans="4:9" x14ac:dyDescent="0.2">
      <c r="D2614" s="42"/>
      <c r="I2614" s="40"/>
    </row>
    <row r="2615" spans="4:9" x14ac:dyDescent="0.2">
      <c r="D2615" s="42"/>
      <c r="I2615" s="40"/>
    </row>
    <row r="2616" spans="4:9" x14ac:dyDescent="0.2">
      <c r="D2616" s="42"/>
      <c r="I2616" s="40"/>
    </row>
    <row r="2617" spans="4:9" x14ac:dyDescent="0.2">
      <c r="D2617" s="42"/>
      <c r="I2617" s="40"/>
    </row>
    <row r="2618" spans="4:9" x14ac:dyDescent="0.2">
      <c r="D2618" s="42"/>
      <c r="I2618" s="40"/>
    </row>
    <row r="2619" spans="4:9" x14ac:dyDescent="0.2">
      <c r="D2619" s="42"/>
      <c r="I2619" s="40"/>
    </row>
    <row r="2620" spans="4:9" x14ac:dyDescent="0.2">
      <c r="D2620" s="42"/>
      <c r="I2620" s="40"/>
    </row>
    <row r="2621" spans="4:9" x14ac:dyDescent="0.2">
      <c r="D2621" s="42"/>
      <c r="I2621" s="40"/>
    </row>
    <row r="2622" spans="4:9" x14ac:dyDescent="0.2">
      <c r="D2622" s="42"/>
      <c r="I2622" s="40"/>
    </row>
    <row r="2623" spans="4:9" x14ac:dyDescent="0.2">
      <c r="D2623" s="42"/>
      <c r="I2623" s="40"/>
    </row>
    <row r="2624" spans="4:9" x14ac:dyDescent="0.2">
      <c r="D2624" s="42"/>
      <c r="I2624" s="40"/>
    </row>
    <row r="2625" spans="4:9" x14ac:dyDescent="0.2">
      <c r="D2625" s="42"/>
      <c r="I2625" s="40"/>
    </row>
    <row r="2626" spans="4:9" x14ac:dyDescent="0.2">
      <c r="D2626" s="42"/>
      <c r="I2626" s="40"/>
    </row>
    <row r="2627" spans="4:9" x14ac:dyDescent="0.2">
      <c r="D2627" s="42"/>
      <c r="I2627" s="40"/>
    </row>
    <row r="2628" spans="4:9" x14ac:dyDescent="0.2">
      <c r="D2628" s="42"/>
      <c r="I2628" s="40"/>
    </row>
    <row r="2629" spans="4:9" x14ac:dyDescent="0.2">
      <c r="D2629" s="42"/>
      <c r="I2629" s="40"/>
    </row>
    <row r="2630" spans="4:9" x14ac:dyDescent="0.2">
      <c r="D2630" s="42"/>
      <c r="I2630" s="40"/>
    </row>
    <row r="2631" spans="4:9" x14ac:dyDescent="0.2">
      <c r="D2631" s="42"/>
      <c r="I2631" s="40"/>
    </row>
    <row r="2632" spans="4:9" x14ac:dyDescent="0.2">
      <c r="D2632" s="42"/>
      <c r="I2632" s="40"/>
    </row>
    <row r="2633" spans="4:9" x14ac:dyDescent="0.2">
      <c r="D2633" s="42"/>
      <c r="I2633" s="40"/>
    </row>
    <row r="2634" spans="4:9" x14ac:dyDescent="0.2">
      <c r="D2634" s="42"/>
      <c r="I2634" s="40"/>
    </row>
    <row r="2635" spans="4:9" x14ac:dyDescent="0.2">
      <c r="D2635" s="42"/>
      <c r="I2635" s="40"/>
    </row>
    <row r="2636" spans="4:9" x14ac:dyDescent="0.2">
      <c r="D2636" s="42"/>
      <c r="I2636" s="40"/>
    </row>
    <row r="2637" spans="4:9" x14ac:dyDescent="0.2">
      <c r="D2637" s="42"/>
      <c r="I2637" s="40"/>
    </row>
    <row r="2638" spans="4:9" x14ac:dyDescent="0.2">
      <c r="D2638" s="42"/>
      <c r="I2638" s="40"/>
    </row>
    <row r="2639" spans="4:9" x14ac:dyDescent="0.2">
      <c r="D2639" s="42"/>
      <c r="I2639" s="40"/>
    </row>
    <row r="2640" spans="4:9" x14ac:dyDescent="0.2">
      <c r="D2640" s="42"/>
      <c r="I2640" s="40"/>
    </row>
    <row r="2641" spans="4:9" x14ac:dyDescent="0.2">
      <c r="D2641" s="42"/>
      <c r="I2641" s="40"/>
    </row>
    <row r="2642" spans="4:9" x14ac:dyDescent="0.2">
      <c r="D2642" s="42"/>
      <c r="I2642" s="40"/>
    </row>
    <row r="2643" spans="4:9" x14ac:dyDescent="0.2">
      <c r="D2643" s="42"/>
      <c r="I2643" s="40"/>
    </row>
    <row r="2644" spans="4:9" x14ac:dyDescent="0.2">
      <c r="D2644" s="42"/>
      <c r="I2644" s="40"/>
    </row>
    <row r="2645" spans="4:9" x14ac:dyDescent="0.2">
      <c r="D2645" s="42"/>
      <c r="I2645" s="40"/>
    </row>
    <row r="2646" spans="4:9" x14ac:dyDescent="0.2">
      <c r="D2646" s="42"/>
      <c r="I2646" s="40"/>
    </row>
    <row r="2647" spans="4:9" x14ac:dyDescent="0.2">
      <c r="D2647" s="42"/>
      <c r="I2647" s="40"/>
    </row>
    <row r="2648" spans="4:9" x14ac:dyDescent="0.2">
      <c r="D2648" s="42"/>
      <c r="I2648" s="40"/>
    </row>
    <row r="2649" spans="4:9" x14ac:dyDescent="0.2">
      <c r="D2649" s="42"/>
      <c r="I2649" s="40"/>
    </row>
    <row r="2650" spans="4:9" x14ac:dyDescent="0.2">
      <c r="D2650" s="42"/>
      <c r="I2650" s="40"/>
    </row>
    <row r="2651" spans="4:9" x14ac:dyDescent="0.2">
      <c r="D2651" s="42"/>
      <c r="I2651" s="40"/>
    </row>
    <row r="2652" spans="4:9" x14ac:dyDescent="0.2">
      <c r="D2652" s="42"/>
      <c r="I2652" s="40"/>
    </row>
    <row r="2653" spans="4:9" x14ac:dyDescent="0.2">
      <c r="D2653" s="42"/>
      <c r="I2653" s="40"/>
    </row>
    <row r="2654" spans="4:9" x14ac:dyDescent="0.2">
      <c r="D2654" s="42"/>
      <c r="I2654" s="40"/>
    </row>
    <row r="2655" spans="4:9" x14ac:dyDescent="0.2">
      <c r="D2655" s="42"/>
      <c r="I2655" s="40"/>
    </row>
    <row r="2656" spans="4:9" x14ac:dyDescent="0.2">
      <c r="D2656" s="42"/>
      <c r="I2656" s="40"/>
    </row>
    <row r="2657" spans="4:9" x14ac:dyDescent="0.2">
      <c r="D2657" s="42"/>
      <c r="I2657" s="40"/>
    </row>
    <row r="2658" spans="4:9" x14ac:dyDescent="0.2">
      <c r="D2658" s="42"/>
      <c r="I2658" s="40"/>
    </row>
    <row r="2659" spans="4:9" x14ac:dyDescent="0.2">
      <c r="D2659" s="42"/>
      <c r="I2659" s="40"/>
    </row>
    <row r="2660" spans="4:9" x14ac:dyDescent="0.2">
      <c r="D2660" s="42"/>
      <c r="I2660" s="40"/>
    </row>
    <row r="2661" spans="4:9" x14ac:dyDescent="0.2">
      <c r="D2661" s="42"/>
      <c r="I2661" s="40"/>
    </row>
    <row r="2662" spans="4:9" x14ac:dyDescent="0.2">
      <c r="D2662" s="42"/>
      <c r="I2662" s="40"/>
    </row>
    <row r="2663" spans="4:9" x14ac:dyDescent="0.2">
      <c r="D2663" s="42"/>
      <c r="I2663" s="40"/>
    </row>
    <row r="2664" spans="4:9" x14ac:dyDescent="0.2">
      <c r="D2664" s="42"/>
      <c r="I2664" s="40"/>
    </row>
    <row r="2665" spans="4:9" x14ac:dyDescent="0.2">
      <c r="D2665" s="42"/>
      <c r="I2665" s="40"/>
    </row>
    <row r="2666" spans="4:9" x14ac:dyDescent="0.2">
      <c r="D2666" s="42"/>
      <c r="I2666" s="40"/>
    </row>
    <row r="2667" spans="4:9" x14ac:dyDescent="0.2">
      <c r="D2667" s="42"/>
      <c r="I2667" s="40"/>
    </row>
    <row r="2668" spans="4:9" x14ac:dyDescent="0.2">
      <c r="D2668" s="42"/>
      <c r="I2668" s="40"/>
    </row>
    <row r="2669" spans="4:9" x14ac:dyDescent="0.2">
      <c r="D2669" s="42"/>
      <c r="I2669" s="40"/>
    </row>
    <row r="2670" spans="4:9" x14ac:dyDescent="0.2">
      <c r="D2670" s="42"/>
      <c r="I2670" s="40"/>
    </row>
    <row r="2671" spans="4:9" x14ac:dyDescent="0.2">
      <c r="D2671" s="42"/>
      <c r="I2671" s="40"/>
    </row>
    <row r="2672" spans="4:9" x14ac:dyDescent="0.2">
      <c r="D2672" s="42"/>
      <c r="I2672" s="40"/>
    </row>
    <row r="2673" spans="4:9" x14ac:dyDescent="0.2">
      <c r="D2673" s="42"/>
      <c r="I2673" s="40"/>
    </row>
    <row r="2674" spans="4:9" x14ac:dyDescent="0.2">
      <c r="D2674" s="42"/>
      <c r="I2674" s="40"/>
    </row>
    <row r="2675" spans="4:9" x14ac:dyDescent="0.2">
      <c r="D2675" s="42"/>
      <c r="I2675" s="40"/>
    </row>
    <row r="2676" spans="4:9" x14ac:dyDescent="0.2">
      <c r="D2676" s="42"/>
      <c r="I2676" s="40"/>
    </row>
    <row r="2677" spans="4:9" x14ac:dyDescent="0.2">
      <c r="D2677" s="42"/>
      <c r="I2677" s="40"/>
    </row>
    <row r="2678" spans="4:9" x14ac:dyDescent="0.2">
      <c r="D2678" s="42"/>
      <c r="I2678" s="40"/>
    </row>
    <row r="2679" spans="4:9" x14ac:dyDescent="0.2">
      <c r="D2679" s="42"/>
      <c r="I2679" s="40"/>
    </row>
    <row r="2680" spans="4:9" x14ac:dyDescent="0.2">
      <c r="D2680" s="42"/>
      <c r="I2680" s="40"/>
    </row>
    <row r="2681" spans="4:9" x14ac:dyDescent="0.2">
      <c r="D2681" s="42"/>
      <c r="I2681" s="40"/>
    </row>
    <row r="2682" spans="4:9" x14ac:dyDescent="0.2">
      <c r="D2682" s="42"/>
      <c r="I2682" s="40"/>
    </row>
    <row r="2683" spans="4:9" x14ac:dyDescent="0.2">
      <c r="D2683" s="42"/>
      <c r="I2683" s="40"/>
    </row>
    <row r="2684" spans="4:9" x14ac:dyDescent="0.2">
      <c r="D2684" s="42"/>
      <c r="I2684" s="40"/>
    </row>
    <row r="2685" spans="4:9" x14ac:dyDescent="0.2">
      <c r="D2685" s="42"/>
      <c r="I2685" s="40"/>
    </row>
    <row r="2686" spans="4:9" x14ac:dyDescent="0.2">
      <c r="D2686" s="42"/>
      <c r="I2686" s="40"/>
    </row>
    <row r="2687" spans="4:9" x14ac:dyDescent="0.2">
      <c r="D2687" s="42"/>
      <c r="I2687" s="40"/>
    </row>
    <row r="2688" spans="4:9" x14ac:dyDescent="0.2">
      <c r="D2688" s="42"/>
      <c r="I2688" s="40"/>
    </row>
    <row r="2689" spans="4:9" x14ac:dyDescent="0.2">
      <c r="D2689" s="42"/>
      <c r="I2689" s="40"/>
    </row>
    <row r="2690" spans="4:9" x14ac:dyDescent="0.2">
      <c r="D2690" s="42"/>
      <c r="I2690" s="40"/>
    </row>
    <row r="2691" spans="4:9" x14ac:dyDescent="0.2">
      <c r="D2691" s="42"/>
      <c r="I2691" s="40"/>
    </row>
    <row r="2692" spans="4:9" x14ac:dyDescent="0.2">
      <c r="D2692" s="42"/>
      <c r="I2692" s="40"/>
    </row>
    <row r="2693" spans="4:9" x14ac:dyDescent="0.2">
      <c r="D2693" s="42"/>
      <c r="I2693" s="40"/>
    </row>
    <row r="2694" spans="4:9" x14ac:dyDescent="0.2">
      <c r="D2694" s="42"/>
      <c r="I2694" s="40"/>
    </row>
    <row r="2695" spans="4:9" x14ac:dyDescent="0.2">
      <c r="D2695" s="42"/>
      <c r="I2695" s="40"/>
    </row>
    <row r="2696" spans="4:9" x14ac:dyDescent="0.2">
      <c r="D2696" s="42"/>
      <c r="I2696" s="40"/>
    </row>
    <row r="2697" spans="4:9" x14ac:dyDescent="0.2">
      <c r="D2697" s="42"/>
      <c r="I2697" s="40"/>
    </row>
    <row r="2698" spans="4:9" x14ac:dyDescent="0.2">
      <c r="D2698" s="42"/>
      <c r="I2698" s="40"/>
    </row>
    <row r="2699" spans="4:9" x14ac:dyDescent="0.2">
      <c r="D2699" s="42"/>
      <c r="I2699" s="40"/>
    </row>
    <row r="2700" spans="4:9" x14ac:dyDescent="0.2">
      <c r="D2700" s="42"/>
      <c r="I2700" s="40"/>
    </row>
    <row r="2701" spans="4:9" x14ac:dyDescent="0.2">
      <c r="D2701" s="42"/>
      <c r="I2701" s="40"/>
    </row>
    <row r="2702" spans="4:9" x14ac:dyDescent="0.2">
      <c r="D2702" s="42"/>
      <c r="I2702" s="40"/>
    </row>
    <row r="2703" spans="4:9" x14ac:dyDescent="0.2">
      <c r="D2703" s="42"/>
      <c r="I2703" s="40"/>
    </row>
    <row r="2704" spans="4:9" x14ac:dyDescent="0.2">
      <c r="D2704" s="42"/>
      <c r="I2704" s="40"/>
    </row>
    <row r="2705" spans="4:9" x14ac:dyDescent="0.2">
      <c r="D2705" s="42"/>
      <c r="I2705" s="40"/>
    </row>
    <row r="2706" spans="4:9" x14ac:dyDescent="0.2">
      <c r="D2706" s="42"/>
      <c r="I2706" s="40"/>
    </row>
    <row r="2707" spans="4:9" x14ac:dyDescent="0.2">
      <c r="D2707" s="42"/>
      <c r="I2707" s="40"/>
    </row>
    <row r="2708" spans="4:9" x14ac:dyDescent="0.2">
      <c r="D2708" s="42"/>
      <c r="I2708" s="40"/>
    </row>
    <row r="2709" spans="4:9" x14ac:dyDescent="0.2">
      <c r="D2709" s="42"/>
      <c r="I2709" s="40"/>
    </row>
    <row r="2710" spans="4:9" x14ac:dyDescent="0.2">
      <c r="D2710" s="42"/>
      <c r="I2710" s="40"/>
    </row>
    <row r="2711" spans="4:9" x14ac:dyDescent="0.2">
      <c r="D2711" s="42"/>
      <c r="I2711" s="40"/>
    </row>
    <row r="2712" spans="4:9" x14ac:dyDescent="0.2">
      <c r="D2712" s="42"/>
      <c r="I2712" s="40"/>
    </row>
    <row r="2713" spans="4:9" x14ac:dyDescent="0.2">
      <c r="D2713" s="42"/>
      <c r="I2713" s="40"/>
    </row>
    <row r="2714" spans="4:9" x14ac:dyDescent="0.2">
      <c r="D2714" s="42"/>
      <c r="I2714" s="40"/>
    </row>
    <row r="2715" spans="4:9" x14ac:dyDescent="0.2">
      <c r="D2715" s="42"/>
      <c r="I2715" s="40"/>
    </row>
    <row r="2716" spans="4:9" x14ac:dyDescent="0.2">
      <c r="D2716" s="42"/>
      <c r="I2716" s="40"/>
    </row>
    <row r="2717" spans="4:9" x14ac:dyDescent="0.2">
      <c r="D2717" s="42"/>
      <c r="I2717" s="40"/>
    </row>
    <row r="2718" spans="4:9" x14ac:dyDescent="0.2">
      <c r="D2718" s="42"/>
      <c r="I2718" s="40"/>
    </row>
    <row r="2719" spans="4:9" x14ac:dyDescent="0.2">
      <c r="D2719" s="42"/>
      <c r="I2719" s="40"/>
    </row>
    <row r="2720" spans="4:9" x14ac:dyDescent="0.2">
      <c r="D2720" s="42"/>
      <c r="I2720" s="40"/>
    </row>
    <row r="2721" spans="4:9" x14ac:dyDescent="0.2">
      <c r="D2721" s="42"/>
      <c r="I2721" s="40"/>
    </row>
    <row r="2722" spans="4:9" x14ac:dyDescent="0.2">
      <c r="D2722" s="42"/>
      <c r="I2722" s="40"/>
    </row>
    <row r="2723" spans="4:9" x14ac:dyDescent="0.2">
      <c r="D2723" s="42"/>
      <c r="I2723" s="40"/>
    </row>
    <row r="2724" spans="4:9" x14ac:dyDescent="0.2">
      <c r="D2724" s="42"/>
      <c r="I2724" s="40"/>
    </row>
    <row r="2725" spans="4:9" x14ac:dyDescent="0.2">
      <c r="D2725" s="42"/>
      <c r="I2725" s="40"/>
    </row>
    <row r="2726" spans="4:9" x14ac:dyDescent="0.2">
      <c r="D2726" s="42"/>
      <c r="I2726" s="40"/>
    </row>
    <row r="2727" spans="4:9" x14ac:dyDescent="0.2">
      <c r="D2727" s="42"/>
      <c r="I2727" s="40"/>
    </row>
    <row r="2728" spans="4:9" x14ac:dyDescent="0.2">
      <c r="D2728" s="42"/>
      <c r="I2728" s="40"/>
    </row>
    <row r="2729" spans="4:9" x14ac:dyDescent="0.2">
      <c r="D2729" s="42"/>
      <c r="I2729" s="40"/>
    </row>
    <row r="2730" spans="4:9" x14ac:dyDescent="0.2">
      <c r="D2730" s="42"/>
      <c r="I2730" s="40"/>
    </row>
    <row r="2731" spans="4:9" x14ac:dyDescent="0.2">
      <c r="D2731" s="42"/>
      <c r="I2731" s="40"/>
    </row>
    <row r="2732" spans="4:9" x14ac:dyDescent="0.2">
      <c r="D2732" s="42"/>
      <c r="I2732" s="40"/>
    </row>
    <row r="2733" spans="4:9" x14ac:dyDescent="0.2">
      <c r="D2733" s="42"/>
      <c r="I2733" s="40"/>
    </row>
    <row r="2734" spans="4:9" x14ac:dyDescent="0.2">
      <c r="D2734" s="42"/>
      <c r="I2734" s="40"/>
    </row>
    <row r="2735" spans="4:9" x14ac:dyDescent="0.2">
      <c r="D2735" s="42"/>
      <c r="I2735" s="40"/>
    </row>
    <row r="2736" spans="4:9" x14ac:dyDescent="0.2">
      <c r="D2736" s="42"/>
      <c r="I2736" s="40"/>
    </row>
    <row r="2737" spans="4:9" x14ac:dyDescent="0.2">
      <c r="D2737" s="42"/>
      <c r="I2737" s="40"/>
    </row>
    <row r="2738" spans="4:9" x14ac:dyDescent="0.2">
      <c r="D2738" s="42"/>
      <c r="I2738" s="40"/>
    </row>
    <row r="2739" spans="4:9" x14ac:dyDescent="0.2">
      <c r="D2739" s="42"/>
      <c r="I2739" s="40"/>
    </row>
    <row r="2740" spans="4:9" x14ac:dyDescent="0.2">
      <c r="D2740" s="42"/>
      <c r="I2740" s="40"/>
    </row>
    <row r="2741" spans="4:9" x14ac:dyDescent="0.2">
      <c r="D2741" s="42"/>
      <c r="I2741" s="40"/>
    </row>
    <row r="2742" spans="4:9" x14ac:dyDescent="0.2">
      <c r="D2742" s="42"/>
      <c r="I2742" s="40"/>
    </row>
    <row r="2743" spans="4:9" x14ac:dyDescent="0.2">
      <c r="D2743" s="42"/>
      <c r="I2743" s="40"/>
    </row>
    <row r="2744" spans="4:9" x14ac:dyDescent="0.2">
      <c r="D2744" s="42"/>
      <c r="I2744" s="40"/>
    </row>
    <row r="2745" spans="4:9" x14ac:dyDescent="0.2">
      <c r="D2745" s="42"/>
      <c r="I2745" s="40"/>
    </row>
    <row r="2746" spans="4:9" x14ac:dyDescent="0.2">
      <c r="D2746" s="42"/>
      <c r="I2746" s="40"/>
    </row>
    <row r="2747" spans="4:9" x14ac:dyDescent="0.2">
      <c r="D2747" s="42"/>
      <c r="I2747" s="40"/>
    </row>
    <row r="2748" spans="4:9" x14ac:dyDescent="0.2">
      <c r="D2748" s="42"/>
      <c r="I2748" s="40"/>
    </row>
    <row r="2749" spans="4:9" x14ac:dyDescent="0.2">
      <c r="D2749" s="42"/>
      <c r="I2749" s="40"/>
    </row>
    <row r="2750" spans="4:9" x14ac:dyDescent="0.2">
      <c r="D2750" s="42"/>
      <c r="I2750" s="40"/>
    </row>
    <row r="2751" spans="4:9" x14ac:dyDescent="0.2">
      <c r="D2751" s="42"/>
      <c r="I2751" s="40"/>
    </row>
    <row r="2752" spans="4:9" x14ac:dyDescent="0.2">
      <c r="D2752" s="42"/>
      <c r="I2752" s="40"/>
    </row>
    <row r="2753" spans="4:9" x14ac:dyDescent="0.2">
      <c r="D2753" s="42"/>
      <c r="I2753" s="40"/>
    </row>
    <row r="2754" spans="4:9" x14ac:dyDescent="0.2">
      <c r="D2754" s="42"/>
      <c r="I2754" s="40"/>
    </row>
    <row r="2755" spans="4:9" x14ac:dyDescent="0.2">
      <c r="D2755" s="42"/>
      <c r="I2755" s="40"/>
    </row>
    <row r="2756" spans="4:9" x14ac:dyDescent="0.2">
      <c r="D2756" s="42"/>
      <c r="I2756" s="40"/>
    </row>
    <row r="2757" spans="4:9" x14ac:dyDescent="0.2">
      <c r="D2757" s="42"/>
      <c r="I2757" s="40"/>
    </row>
    <row r="2758" spans="4:9" x14ac:dyDescent="0.2">
      <c r="D2758" s="42"/>
      <c r="I2758" s="40"/>
    </row>
    <row r="2759" spans="4:9" x14ac:dyDescent="0.2">
      <c r="D2759" s="42"/>
      <c r="I2759" s="40"/>
    </row>
    <row r="2760" spans="4:9" x14ac:dyDescent="0.2">
      <c r="D2760" s="42"/>
      <c r="I2760" s="40"/>
    </row>
    <row r="2761" spans="4:9" x14ac:dyDescent="0.2">
      <c r="D2761" s="42"/>
      <c r="I2761" s="40"/>
    </row>
    <row r="2762" spans="4:9" x14ac:dyDescent="0.2">
      <c r="D2762" s="42"/>
      <c r="I2762" s="40"/>
    </row>
    <row r="2763" spans="4:9" x14ac:dyDescent="0.2">
      <c r="D2763" s="42"/>
      <c r="I2763" s="40"/>
    </row>
    <row r="2764" spans="4:9" x14ac:dyDescent="0.2">
      <c r="D2764" s="42"/>
      <c r="I2764" s="40"/>
    </row>
    <row r="2765" spans="4:9" x14ac:dyDescent="0.2">
      <c r="D2765" s="42"/>
      <c r="I2765" s="40"/>
    </row>
    <row r="2766" spans="4:9" x14ac:dyDescent="0.2">
      <c r="D2766" s="42"/>
      <c r="I2766" s="40"/>
    </row>
    <row r="2767" spans="4:9" x14ac:dyDescent="0.2">
      <c r="D2767" s="42"/>
      <c r="I2767" s="40"/>
    </row>
    <row r="2768" spans="4:9" x14ac:dyDescent="0.2">
      <c r="D2768" s="42"/>
      <c r="I2768" s="40"/>
    </row>
    <row r="2769" spans="4:9" x14ac:dyDescent="0.2">
      <c r="D2769" s="42"/>
      <c r="I2769" s="40"/>
    </row>
    <row r="2770" spans="4:9" x14ac:dyDescent="0.2">
      <c r="D2770" s="42"/>
      <c r="I2770" s="40"/>
    </row>
    <row r="2771" spans="4:9" x14ac:dyDescent="0.2">
      <c r="D2771" s="42"/>
      <c r="I2771" s="40"/>
    </row>
    <row r="2772" spans="4:9" x14ac:dyDescent="0.2">
      <c r="D2772" s="42"/>
      <c r="I2772" s="40"/>
    </row>
    <row r="2773" spans="4:9" x14ac:dyDescent="0.2">
      <c r="D2773" s="42"/>
      <c r="I2773" s="40"/>
    </row>
    <row r="2774" spans="4:9" x14ac:dyDescent="0.2">
      <c r="D2774" s="42"/>
      <c r="I2774" s="40"/>
    </row>
    <row r="2775" spans="4:9" x14ac:dyDescent="0.2">
      <c r="D2775" s="42"/>
      <c r="I2775" s="40"/>
    </row>
    <row r="2776" spans="4:9" x14ac:dyDescent="0.2">
      <c r="D2776" s="42"/>
      <c r="I2776" s="40"/>
    </row>
    <row r="2777" spans="4:9" x14ac:dyDescent="0.2">
      <c r="D2777" s="42"/>
      <c r="I2777" s="40"/>
    </row>
    <row r="2778" spans="4:9" x14ac:dyDescent="0.2">
      <c r="D2778" s="42"/>
      <c r="I2778" s="40"/>
    </row>
    <row r="2779" spans="4:9" x14ac:dyDescent="0.2">
      <c r="D2779" s="42"/>
      <c r="I2779" s="40"/>
    </row>
    <row r="2780" spans="4:9" x14ac:dyDescent="0.2">
      <c r="D2780" s="42"/>
      <c r="I2780" s="40"/>
    </row>
    <row r="2781" spans="4:9" x14ac:dyDescent="0.2">
      <c r="D2781" s="42"/>
      <c r="I2781" s="40"/>
    </row>
    <row r="2782" spans="4:9" x14ac:dyDescent="0.2">
      <c r="D2782" s="42"/>
      <c r="I2782" s="40"/>
    </row>
    <row r="2783" spans="4:9" x14ac:dyDescent="0.2">
      <c r="D2783" s="42"/>
      <c r="I2783" s="40"/>
    </row>
    <row r="2784" spans="4:9" x14ac:dyDescent="0.2">
      <c r="D2784" s="42"/>
      <c r="I2784" s="40"/>
    </row>
    <row r="2785" spans="4:9" x14ac:dyDescent="0.2">
      <c r="D2785" s="42"/>
      <c r="I2785" s="40"/>
    </row>
    <row r="2786" spans="4:9" x14ac:dyDescent="0.2">
      <c r="D2786" s="42"/>
      <c r="I2786" s="40"/>
    </row>
    <row r="2787" spans="4:9" x14ac:dyDescent="0.2">
      <c r="D2787" s="42"/>
      <c r="I2787" s="40"/>
    </row>
    <row r="2788" spans="4:9" x14ac:dyDescent="0.2">
      <c r="D2788" s="42"/>
      <c r="I2788" s="40"/>
    </row>
    <row r="2789" spans="4:9" x14ac:dyDescent="0.2">
      <c r="D2789" s="42"/>
      <c r="I2789" s="40"/>
    </row>
    <row r="2790" spans="4:9" x14ac:dyDescent="0.2">
      <c r="D2790" s="42"/>
      <c r="I2790" s="40"/>
    </row>
    <row r="2791" spans="4:9" x14ac:dyDescent="0.2">
      <c r="D2791" s="42"/>
      <c r="I2791" s="40"/>
    </row>
    <row r="2792" spans="4:9" x14ac:dyDescent="0.2">
      <c r="D2792" s="42"/>
      <c r="I2792" s="40"/>
    </row>
    <row r="2793" spans="4:9" x14ac:dyDescent="0.2">
      <c r="D2793" s="42"/>
      <c r="I2793" s="40"/>
    </row>
    <row r="2794" spans="4:9" x14ac:dyDescent="0.2">
      <c r="D2794" s="42"/>
      <c r="I2794" s="40"/>
    </row>
    <row r="2795" spans="4:9" x14ac:dyDescent="0.2">
      <c r="D2795" s="42"/>
      <c r="I2795" s="40"/>
    </row>
    <row r="2796" spans="4:9" x14ac:dyDescent="0.2">
      <c r="D2796" s="42"/>
      <c r="I2796" s="40"/>
    </row>
    <row r="2797" spans="4:9" x14ac:dyDescent="0.2">
      <c r="D2797" s="42"/>
      <c r="I2797" s="40"/>
    </row>
    <row r="2798" spans="4:9" x14ac:dyDescent="0.2">
      <c r="D2798" s="42"/>
      <c r="I2798" s="40"/>
    </row>
    <row r="2799" spans="4:9" x14ac:dyDescent="0.2">
      <c r="D2799" s="42"/>
      <c r="I2799" s="40"/>
    </row>
    <row r="2800" spans="4:9" x14ac:dyDescent="0.2">
      <c r="D2800" s="42"/>
      <c r="I2800" s="40"/>
    </row>
    <row r="2801" spans="4:9" x14ac:dyDescent="0.2">
      <c r="D2801" s="42"/>
      <c r="I2801" s="40"/>
    </row>
    <row r="2802" spans="4:9" x14ac:dyDescent="0.2">
      <c r="D2802" s="42"/>
      <c r="I2802" s="40"/>
    </row>
    <row r="2803" spans="4:9" x14ac:dyDescent="0.2">
      <c r="D2803" s="42"/>
      <c r="I2803" s="40"/>
    </row>
    <row r="2804" spans="4:9" x14ac:dyDescent="0.2">
      <c r="D2804" s="42"/>
      <c r="I2804" s="40"/>
    </row>
    <row r="2805" spans="4:9" x14ac:dyDescent="0.2">
      <c r="D2805" s="42"/>
      <c r="I2805" s="40"/>
    </row>
    <row r="2806" spans="4:9" x14ac:dyDescent="0.2">
      <c r="D2806" s="42"/>
      <c r="I2806" s="40"/>
    </row>
    <row r="2807" spans="4:9" x14ac:dyDescent="0.2">
      <c r="D2807" s="42"/>
      <c r="I2807" s="40"/>
    </row>
    <row r="2808" spans="4:9" x14ac:dyDescent="0.2">
      <c r="D2808" s="42"/>
      <c r="I2808" s="40"/>
    </row>
    <row r="2809" spans="4:9" x14ac:dyDescent="0.2">
      <c r="D2809" s="42"/>
      <c r="I2809" s="40"/>
    </row>
    <row r="2810" spans="4:9" x14ac:dyDescent="0.2">
      <c r="D2810" s="42"/>
      <c r="I2810" s="40"/>
    </row>
    <row r="2811" spans="4:9" x14ac:dyDescent="0.2">
      <c r="D2811" s="42"/>
      <c r="I2811" s="40"/>
    </row>
    <row r="2812" spans="4:9" x14ac:dyDescent="0.2">
      <c r="D2812" s="42"/>
      <c r="I2812" s="40"/>
    </row>
    <row r="2813" spans="4:9" x14ac:dyDescent="0.2">
      <c r="D2813" s="42"/>
      <c r="I2813" s="40"/>
    </row>
    <row r="2814" spans="4:9" x14ac:dyDescent="0.2">
      <c r="D2814" s="42"/>
      <c r="I2814" s="40"/>
    </row>
    <row r="2815" spans="4:9" x14ac:dyDescent="0.2">
      <c r="D2815" s="42"/>
      <c r="I2815" s="40"/>
    </row>
    <row r="2816" spans="4:9" x14ac:dyDescent="0.2">
      <c r="D2816" s="42"/>
      <c r="I2816" s="40"/>
    </row>
    <row r="2817" spans="4:9" x14ac:dyDescent="0.2">
      <c r="D2817" s="42"/>
      <c r="I2817" s="40"/>
    </row>
    <row r="2818" spans="4:9" x14ac:dyDescent="0.2">
      <c r="D2818" s="42"/>
      <c r="I2818" s="40"/>
    </row>
    <row r="2819" spans="4:9" x14ac:dyDescent="0.2">
      <c r="D2819" s="42"/>
      <c r="I2819" s="40"/>
    </row>
    <row r="2820" spans="4:9" x14ac:dyDescent="0.2">
      <c r="D2820" s="42"/>
      <c r="I2820" s="40"/>
    </row>
    <row r="2821" spans="4:9" x14ac:dyDescent="0.2">
      <c r="D2821" s="42"/>
      <c r="I2821" s="40"/>
    </row>
    <row r="2822" spans="4:9" x14ac:dyDescent="0.2">
      <c r="D2822" s="42"/>
      <c r="I2822" s="40"/>
    </row>
    <row r="2823" spans="4:9" x14ac:dyDescent="0.2">
      <c r="D2823" s="42"/>
      <c r="I2823" s="40"/>
    </row>
    <row r="2824" spans="4:9" x14ac:dyDescent="0.2">
      <c r="D2824" s="42"/>
      <c r="I2824" s="40"/>
    </row>
    <row r="2825" spans="4:9" x14ac:dyDescent="0.2">
      <c r="D2825" s="42"/>
      <c r="I2825" s="40"/>
    </row>
    <row r="2826" spans="4:9" x14ac:dyDescent="0.2">
      <c r="D2826" s="42"/>
      <c r="I2826" s="40"/>
    </row>
    <row r="2827" spans="4:9" x14ac:dyDescent="0.2">
      <c r="D2827" s="42"/>
      <c r="I2827" s="40"/>
    </row>
    <row r="2828" spans="4:9" x14ac:dyDescent="0.2">
      <c r="D2828" s="42"/>
      <c r="I2828" s="40"/>
    </row>
    <row r="2829" spans="4:9" x14ac:dyDescent="0.2">
      <c r="D2829" s="42"/>
      <c r="I2829" s="40"/>
    </row>
    <row r="2830" spans="4:9" x14ac:dyDescent="0.2">
      <c r="D2830" s="42"/>
      <c r="I2830" s="40"/>
    </row>
    <row r="2831" spans="4:9" x14ac:dyDescent="0.2">
      <c r="D2831" s="42"/>
      <c r="I2831" s="40"/>
    </row>
    <row r="2832" spans="4:9" x14ac:dyDescent="0.2">
      <c r="D2832" s="42"/>
      <c r="I2832" s="40"/>
    </row>
    <row r="2833" spans="4:9" x14ac:dyDescent="0.2">
      <c r="D2833" s="42"/>
      <c r="I2833" s="40"/>
    </row>
    <row r="2834" spans="4:9" x14ac:dyDescent="0.2">
      <c r="D2834" s="42"/>
      <c r="I2834" s="40"/>
    </row>
    <row r="2835" spans="4:9" x14ac:dyDescent="0.2">
      <c r="D2835" s="42"/>
      <c r="I2835" s="40"/>
    </row>
    <row r="2836" spans="4:9" x14ac:dyDescent="0.2">
      <c r="D2836" s="42"/>
      <c r="I2836" s="40"/>
    </row>
    <row r="2837" spans="4:9" x14ac:dyDescent="0.2">
      <c r="D2837" s="42"/>
      <c r="I2837" s="40"/>
    </row>
    <row r="2838" spans="4:9" x14ac:dyDescent="0.2">
      <c r="D2838" s="42"/>
      <c r="I2838" s="40"/>
    </row>
    <row r="2839" spans="4:9" x14ac:dyDescent="0.2">
      <c r="D2839" s="42"/>
      <c r="I2839" s="40"/>
    </row>
    <row r="2840" spans="4:9" x14ac:dyDescent="0.2">
      <c r="D2840" s="42"/>
      <c r="I2840" s="40"/>
    </row>
    <row r="2841" spans="4:9" x14ac:dyDescent="0.2">
      <c r="D2841" s="42"/>
      <c r="I2841" s="40"/>
    </row>
    <row r="2842" spans="4:9" x14ac:dyDescent="0.2">
      <c r="D2842" s="42"/>
      <c r="I2842" s="40"/>
    </row>
    <row r="2843" spans="4:9" x14ac:dyDescent="0.2">
      <c r="D2843" s="42"/>
      <c r="I2843" s="40"/>
    </row>
    <row r="2844" spans="4:9" x14ac:dyDescent="0.2">
      <c r="D2844" s="42"/>
      <c r="I2844" s="40"/>
    </row>
    <row r="2845" spans="4:9" x14ac:dyDescent="0.2">
      <c r="D2845" s="42"/>
      <c r="I2845" s="40"/>
    </row>
    <row r="2846" spans="4:9" x14ac:dyDescent="0.2">
      <c r="D2846" s="42"/>
      <c r="I2846" s="40"/>
    </row>
    <row r="2847" spans="4:9" x14ac:dyDescent="0.2">
      <c r="D2847" s="42"/>
      <c r="I2847" s="40"/>
    </row>
    <row r="2848" spans="4:9" x14ac:dyDescent="0.2">
      <c r="D2848" s="42"/>
      <c r="I2848" s="40"/>
    </row>
    <row r="2849" spans="4:9" x14ac:dyDescent="0.2">
      <c r="D2849" s="42"/>
      <c r="I2849" s="40"/>
    </row>
    <row r="2850" spans="4:9" x14ac:dyDescent="0.2">
      <c r="D2850" s="42"/>
      <c r="I2850" s="40"/>
    </row>
    <row r="2851" spans="4:9" x14ac:dyDescent="0.2">
      <c r="D2851" s="42"/>
      <c r="I2851" s="40"/>
    </row>
    <row r="2852" spans="4:9" x14ac:dyDescent="0.2">
      <c r="D2852" s="42"/>
      <c r="I2852" s="40"/>
    </row>
    <row r="2853" spans="4:9" x14ac:dyDescent="0.2">
      <c r="D2853" s="42"/>
      <c r="I2853" s="40"/>
    </row>
    <row r="2854" spans="4:9" x14ac:dyDescent="0.2">
      <c r="D2854" s="42"/>
      <c r="I2854" s="40"/>
    </row>
    <row r="2855" spans="4:9" x14ac:dyDescent="0.2">
      <c r="D2855" s="42"/>
      <c r="I2855" s="40"/>
    </row>
    <row r="2856" spans="4:9" x14ac:dyDescent="0.2">
      <c r="D2856" s="42"/>
      <c r="I2856" s="40"/>
    </row>
    <row r="2857" spans="4:9" x14ac:dyDescent="0.2">
      <c r="D2857" s="42"/>
      <c r="I2857" s="40"/>
    </row>
    <row r="2858" spans="4:9" x14ac:dyDescent="0.2">
      <c r="D2858" s="42"/>
      <c r="I2858" s="40"/>
    </row>
    <row r="2859" spans="4:9" x14ac:dyDescent="0.2">
      <c r="D2859" s="42"/>
      <c r="I2859" s="40"/>
    </row>
    <row r="2860" spans="4:9" x14ac:dyDescent="0.2">
      <c r="D2860" s="42"/>
      <c r="I2860" s="40"/>
    </row>
    <row r="2861" spans="4:9" x14ac:dyDescent="0.2">
      <c r="D2861" s="42"/>
      <c r="I2861" s="40"/>
    </row>
    <row r="2862" spans="4:9" x14ac:dyDescent="0.2">
      <c r="D2862" s="42"/>
      <c r="I2862" s="40"/>
    </row>
    <row r="2863" spans="4:9" x14ac:dyDescent="0.2">
      <c r="D2863" s="42"/>
      <c r="I2863" s="40"/>
    </row>
    <row r="2864" spans="4:9" x14ac:dyDescent="0.2">
      <c r="D2864" s="42"/>
      <c r="I2864" s="40"/>
    </row>
    <row r="2865" spans="4:9" x14ac:dyDescent="0.2">
      <c r="D2865" s="42"/>
      <c r="I2865" s="40"/>
    </row>
    <row r="2866" spans="4:9" x14ac:dyDescent="0.2">
      <c r="D2866" s="42"/>
      <c r="I2866" s="40"/>
    </row>
    <row r="2867" spans="4:9" x14ac:dyDescent="0.2">
      <c r="D2867" s="42"/>
      <c r="I2867" s="40"/>
    </row>
    <row r="2868" spans="4:9" x14ac:dyDescent="0.2">
      <c r="D2868" s="42"/>
      <c r="I2868" s="40"/>
    </row>
    <row r="2869" spans="4:9" x14ac:dyDescent="0.2">
      <c r="D2869" s="42"/>
      <c r="I2869" s="40"/>
    </row>
    <row r="2870" spans="4:9" x14ac:dyDescent="0.2">
      <c r="D2870" s="42"/>
      <c r="I2870" s="40"/>
    </row>
    <row r="2871" spans="4:9" x14ac:dyDescent="0.2">
      <c r="D2871" s="42"/>
      <c r="I2871" s="40"/>
    </row>
    <row r="2872" spans="4:9" x14ac:dyDescent="0.2">
      <c r="D2872" s="42"/>
      <c r="I2872" s="40"/>
    </row>
    <row r="2873" spans="4:9" x14ac:dyDescent="0.2">
      <c r="D2873" s="42"/>
      <c r="I2873" s="40"/>
    </row>
    <row r="2874" spans="4:9" x14ac:dyDescent="0.2">
      <c r="D2874" s="42"/>
      <c r="I2874" s="40"/>
    </row>
    <row r="2875" spans="4:9" x14ac:dyDescent="0.2">
      <c r="D2875" s="42"/>
      <c r="I2875" s="40"/>
    </row>
    <row r="2876" spans="4:9" x14ac:dyDescent="0.2">
      <c r="D2876" s="42"/>
      <c r="I2876" s="40"/>
    </row>
    <row r="2877" spans="4:9" x14ac:dyDescent="0.2">
      <c r="D2877" s="42"/>
      <c r="I2877" s="40"/>
    </row>
    <row r="2878" spans="4:9" x14ac:dyDescent="0.2">
      <c r="D2878" s="42"/>
      <c r="I2878" s="40"/>
    </row>
    <row r="2879" spans="4:9" x14ac:dyDescent="0.2">
      <c r="D2879" s="42"/>
      <c r="I2879" s="40"/>
    </row>
    <row r="2880" spans="4:9" x14ac:dyDescent="0.2">
      <c r="D2880" s="42"/>
      <c r="I2880" s="40"/>
    </row>
    <row r="2881" spans="4:9" x14ac:dyDescent="0.2">
      <c r="D2881" s="42"/>
      <c r="I2881" s="40"/>
    </row>
    <row r="2882" spans="4:9" x14ac:dyDescent="0.2">
      <c r="D2882" s="42"/>
      <c r="I2882" s="40"/>
    </row>
    <row r="2883" spans="4:9" x14ac:dyDescent="0.2">
      <c r="D2883" s="42"/>
      <c r="I2883" s="40"/>
    </row>
    <row r="2884" spans="4:9" x14ac:dyDescent="0.2">
      <c r="D2884" s="42"/>
      <c r="I2884" s="40"/>
    </row>
    <row r="2885" spans="4:9" x14ac:dyDescent="0.2">
      <c r="D2885" s="42"/>
      <c r="I2885" s="40"/>
    </row>
    <row r="2886" spans="4:9" x14ac:dyDescent="0.2">
      <c r="D2886" s="42"/>
      <c r="I2886" s="40"/>
    </row>
    <row r="2887" spans="4:9" x14ac:dyDescent="0.2">
      <c r="D2887" s="42"/>
      <c r="I2887" s="40"/>
    </row>
    <row r="2888" spans="4:9" x14ac:dyDescent="0.2">
      <c r="D2888" s="42"/>
      <c r="I2888" s="40"/>
    </row>
    <row r="2889" spans="4:9" x14ac:dyDescent="0.2">
      <c r="D2889" s="42"/>
      <c r="I2889" s="40"/>
    </row>
    <row r="2890" spans="4:9" x14ac:dyDescent="0.2">
      <c r="D2890" s="42"/>
      <c r="I2890" s="40"/>
    </row>
    <row r="2891" spans="4:9" x14ac:dyDescent="0.2">
      <c r="D2891" s="42"/>
      <c r="I2891" s="40"/>
    </row>
    <row r="2892" spans="4:9" x14ac:dyDescent="0.2">
      <c r="D2892" s="42"/>
      <c r="I2892" s="40"/>
    </row>
    <row r="2893" spans="4:9" x14ac:dyDescent="0.2">
      <c r="D2893" s="42"/>
      <c r="I2893" s="40"/>
    </row>
    <row r="2894" spans="4:9" x14ac:dyDescent="0.2">
      <c r="D2894" s="42"/>
      <c r="I2894" s="40"/>
    </row>
    <row r="2895" spans="4:9" x14ac:dyDescent="0.2">
      <c r="D2895" s="42"/>
      <c r="I2895" s="40"/>
    </row>
    <row r="2896" spans="4:9" x14ac:dyDescent="0.2">
      <c r="D2896" s="42"/>
      <c r="I2896" s="40"/>
    </row>
    <row r="2897" spans="4:9" x14ac:dyDescent="0.2">
      <c r="D2897" s="42"/>
      <c r="I2897" s="40"/>
    </row>
    <row r="2898" spans="4:9" x14ac:dyDescent="0.2">
      <c r="D2898" s="42"/>
      <c r="I2898" s="40"/>
    </row>
    <row r="2899" spans="4:9" x14ac:dyDescent="0.2">
      <c r="D2899" s="42"/>
      <c r="I2899" s="40"/>
    </row>
    <row r="2900" spans="4:9" x14ac:dyDescent="0.2">
      <c r="D2900" s="42"/>
      <c r="I2900" s="40"/>
    </row>
    <row r="2901" spans="4:9" x14ac:dyDescent="0.2">
      <c r="D2901" s="42"/>
      <c r="I2901" s="40"/>
    </row>
    <row r="2902" spans="4:9" x14ac:dyDescent="0.2">
      <c r="D2902" s="42"/>
      <c r="I2902" s="40"/>
    </row>
    <row r="2903" spans="4:9" x14ac:dyDescent="0.2">
      <c r="D2903" s="42"/>
      <c r="I2903" s="40"/>
    </row>
    <row r="2904" spans="4:9" x14ac:dyDescent="0.2">
      <c r="D2904" s="42"/>
      <c r="I2904" s="40"/>
    </row>
    <row r="2905" spans="4:9" x14ac:dyDescent="0.2">
      <c r="D2905" s="42"/>
      <c r="I2905" s="40"/>
    </row>
    <row r="2906" spans="4:9" x14ac:dyDescent="0.2">
      <c r="D2906" s="42"/>
      <c r="I2906" s="40"/>
    </row>
    <row r="2907" spans="4:9" x14ac:dyDescent="0.2">
      <c r="D2907" s="42"/>
      <c r="I2907" s="40"/>
    </row>
    <row r="2908" spans="4:9" x14ac:dyDescent="0.2">
      <c r="D2908" s="42"/>
      <c r="I2908" s="40"/>
    </row>
    <row r="2909" spans="4:9" x14ac:dyDescent="0.2">
      <c r="D2909" s="42"/>
      <c r="I2909" s="40"/>
    </row>
    <row r="2910" spans="4:9" x14ac:dyDescent="0.2">
      <c r="D2910" s="42"/>
      <c r="I2910" s="40"/>
    </row>
    <row r="2911" spans="4:9" x14ac:dyDescent="0.2">
      <c r="D2911" s="42"/>
      <c r="I2911" s="40"/>
    </row>
    <row r="2912" spans="4:9" x14ac:dyDescent="0.2">
      <c r="D2912" s="42"/>
      <c r="I2912" s="40"/>
    </row>
    <row r="2913" spans="4:9" x14ac:dyDescent="0.2">
      <c r="D2913" s="42"/>
      <c r="I2913" s="40"/>
    </row>
    <row r="2914" spans="4:9" x14ac:dyDescent="0.2">
      <c r="D2914" s="42"/>
      <c r="I2914" s="40"/>
    </row>
    <row r="2915" spans="4:9" x14ac:dyDescent="0.2">
      <c r="D2915" s="42"/>
      <c r="I2915" s="40"/>
    </row>
    <row r="2916" spans="4:9" x14ac:dyDescent="0.2">
      <c r="D2916" s="42"/>
      <c r="I2916" s="40"/>
    </row>
    <row r="2917" spans="4:9" x14ac:dyDescent="0.2">
      <c r="D2917" s="42"/>
      <c r="I2917" s="40"/>
    </row>
    <row r="2918" spans="4:9" x14ac:dyDescent="0.2">
      <c r="D2918" s="42"/>
      <c r="I2918" s="40"/>
    </row>
    <row r="2919" spans="4:9" x14ac:dyDescent="0.2">
      <c r="D2919" s="42"/>
      <c r="I2919" s="40"/>
    </row>
    <row r="2920" spans="4:9" x14ac:dyDescent="0.2">
      <c r="D2920" s="42"/>
      <c r="I2920" s="40"/>
    </row>
    <row r="2921" spans="4:9" x14ac:dyDescent="0.2">
      <c r="D2921" s="42"/>
      <c r="I2921" s="40"/>
    </row>
    <row r="2922" spans="4:9" x14ac:dyDescent="0.2">
      <c r="D2922" s="42"/>
      <c r="I2922" s="40"/>
    </row>
    <row r="2923" spans="4:9" x14ac:dyDescent="0.2">
      <c r="D2923" s="42"/>
      <c r="I2923" s="40"/>
    </row>
    <row r="2924" spans="4:9" x14ac:dyDescent="0.2">
      <c r="D2924" s="42"/>
      <c r="I2924" s="40"/>
    </row>
    <row r="2925" spans="4:9" x14ac:dyDescent="0.2">
      <c r="D2925" s="42"/>
      <c r="I2925" s="40"/>
    </row>
    <row r="2926" spans="4:9" x14ac:dyDescent="0.2">
      <c r="D2926" s="42"/>
      <c r="I2926" s="40"/>
    </row>
    <row r="2927" spans="4:9" x14ac:dyDescent="0.2">
      <c r="D2927" s="42"/>
      <c r="I2927" s="40"/>
    </row>
    <row r="2928" spans="4:9" x14ac:dyDescent="0.2">
      <c r="D2928" s="42"/>
      <c r="I2928" s="40"/>
    </row>
    <row r="2929" spans="4:9" x14ac:dyDescent="0.2">
      <c r="D2929" s="42"/>
      <c r="I2929" s="40"/>
    </row>
    <row r="2930" spans="4:9" x14ac:dyDescent="0.2">
      <c r="D2930" s="42"/>
      <c r="I2930" s="40"/>
    </row>
    <row r="2931" spans="4:9" x14ac:dyDescent="0.2">
      <c r="D2931" s="42"/>
      <c r="I2931" s="40"/>
    </row>
    <row r="2932" spans="4:9" x14ac:dyDescent="0.2">
      <c r="D2932" s="42"/>
      <c r="I2932" s="40"/>
    </row>
    <row r="2933" spans="4:9" x14ac:dyDescent="0.2">
      <c r="D2933" s="42"/>
      <c r="I2933" s="40"/>
    </row>
    <row r="2934" spans="4:9" x14ac:dyDescent="0.2">
      <c r="D2934" s="42"/>
      <c r="I2934" s="40"/>
    </row>
    <row r="2935" spans="4:9" x14ac:dyDescent="0.2">
      <c r="D2935" s="42"/>
      <c r="I2935" s="40"/>
    </row>
    <row r="2936" spans="4:9" x14ac:dyDescent="0.2">
      <c r="D2936" s="42"/>
      <c r="I2936" s="40"/>
    </row>
    <row r="2937" spans="4:9" x14ac:dyDescent="0.2">
      <c r="D2937" s="42"/>
      <c r="I2937" s="40"/>
    </row>
    <row r="2938" spans="4:9" x14ac:dyDescent="0.2">
      <c r="D2938" s="42"/>
      <c r="I2938" s="40"/>
    </row>
    <row r="2939" spans="4:9" x14ac:dyDescent="0.2">
      <c r="D2939" s="42"/>
      <c r="I2939" s="40"/>
    </row>
    <row r="2940" spans="4:9" x14ac:dyDescent="0.2">
      <c r="D2940" s="42"/>
      <c r="I2940" s="40"/>
    </row>
    <row r="2941" spans="4:9" x14ac:dyDescent="0.2">
      <c r="D2941" s="42"/>
      <c r="I2941" s="40"/>
    </row>
    <row r="2942" spans="4:9" x14ac:dyDescent="0.2">
      <c r="D2942" s="42"/>
      <c r="I2942" s="40"/>
    </row>
    <row r="2943" spans="4:9" x14ac:dyDescent="0.2">
      <c r="D2943" s="42"/>
      <c r="I2943" s="40"/>
    </row>
    <row r="2944" spans="4:9" x14ac:dyDescent="0.2">
      <c r="D2944" s="42"/>
      <c r="I2944" s="40"/>
    </row>
    <row r="2945" spans="4:9" x14ac:dyDescent="0.2">
      <c r="D2945" s="42"/>
      <c r="I2945" s="40"/>
    </row>
    <row r="2946" spans="4:9" x14ac:dyDescent="0.2">
      <c r="D2946" s="42"/>
      <c r="I2946" s="40"/>
    </row>
    <row r="2947" spans="4:9" x14ac:dyDescent="0.2">
      <c r="D2947" s="42"/>
      <c r="I2947" s="40"/>
    </row>
    <row r="2948" spans="4:9" x14ac:dyDescent="0.2">
      <c r="D2948" s="42"/>
      <c r="I2948" s="40"/>
    </row>
    <row r="2949" spans="4:9" x14ac:dyDescent="0.2">
      <c r="D2949" s="42"/>
      <c r="I2949" s="40"/>
    </row>
    <row r="2950" spans="4:9" x14ac:dyDescent="0.2">
      <c r="D2950" s="42"/>
      <c r="I2950" s="40"/>
    </row>
    <row r="2951" spans="4:9" x14ac:dyDescent="0.2">
      <c r="D2951" s="42"/>
      <c r="I2951" s="40"/>
    </row>
    <row r="2952" spans="4:9" x14ac:dyDescent="0.2">
      <c r="D2952" s="42"/>
      <c r="I2952" s="40"/>
    </row>
    <row r="2953" spans="4:9" x14ac:dyDescent="0.2">
      <c r="D2953" s="42"/>
      <c r="I2953" s="40"/>
    </row>
    <row r="2954" spans="4:9" x14ac:dyDescent="0.2">
      <c r="D2954" s="42"/>
      <c r="I2954" s="40"/>
    </row>
    <row r="2955" spans="4:9" x14ac:dyDescent="0.2">
      <c r="D2955" s="42"/>
      <c r="I2955" s="40"/>
    </row>
    <row r="2956" spans="4:9" x14ac:dyDescent="0.2">
      <c r="D2956" s="42"/>
      <c r="I2956" s="40"/>
    </row>
    <row r="2957" spans="4:9" x14ac:dyDescent="0.2">
      <c r="D2957" s="42"/>
      <c r="I2957" s="40"/>
    </row>
    <row r="2958" spans="4:9" x14ac:dyDescent="0.2">
      <c r="D2958" s="42"/>
      <c r="I2958" s="40"/>
    </row>
    <row r="2959" spans="4:9" x14ac:dyDescent="0.2">
      <c r="D2959" s="42"/>
      <c r="I2959" s="40"/>
    </row>
    <row r="2960" spans="4:9" x14ac:dyDescent="0.2">
      <c r="D2960" s="42"/>
      <c r="I2960" s="40"/>
    </row>
    <row r="2961" spans="4:9" x14ac:dyDescent="0.2">
      <c r="D2961" s="42"/>
      <c r="I2961" s="40"/>
    </row>
    <row r="2962" spans="4:9" x14ac:dyDescent="0.2">
      <c r="D2962" s="42"/>
      <c r="I2962" s="40"/>
    </row>
    <row r="2963" spans="4:9" x14ac:dyDescent="0.2">
      <c r="D2963" s="42"/>
      <c r="I2963" s="40"/>
    </row>
    <row r="2964" spans="4:9" x14ac:dyDescent="0.2">
      <c r="D2964" s="42"/>
      <c r="I2964" s="40"/>
    </row>
    <row r="2965" spans="4:9" x14ac:dyDescent="0.2">
      <c r="D2965" s="42"/>
      <c r="I2965" s="40"/>
    </row>
    <row r="2966" spans="4:9" x14ac:dyDescent="0.2">
      <c r="D2966" s="42"/>
      <c r="I2966" s="40"/>
    </row>
    <row r="2967" spans="4:9" x14ac:dyDescent="0.2">
      <c r="D2967" s="42"/>
      <c r="I2967" s="40"/>
    </row>
    <row r="2968" spans="4:9" x14ac:dyDescent="0.2">
      <c r="D2968" s="42"/>
      <c r="I2968" s="40"/>
    </row>
    <row r="2969" spans="4:9" x14ac:dyDescent="0.2">
      <c r="D2969" s="42"/>
      <c r="I2969" s="40"/>
    </row>
    <row r="2970" spans="4:9" x14ac:dyDescent="0.2">
      <c r="D2970" s="42"/>
      <c r="I2970" s="40"/>
    </row>
    <row r="2971" spans="4:9" x14ac:dyDescent="0.2">
      <c r="D2971" s="42"/>
      <c r="I2971" s="40"/>
    </row>
    <row r="2972" spans="4:9" x14ac:dyDescent="0.2">
      <c r="D2972" s="42"/>
      <c r="I2972" s="40"/>
    </row>
    <row r="2973" spans="4:9" x14ac:dyDescent="0.2">
      <c r="D2973" s="42"/>
      <c r="I2973" s="40"/>
    </row>
    <row r="2974" spans="4:9" x14ac:dyDescent="0.2">
      <c r="D2974" s="42"/>
      <c r="I2974" s="40"/>
    </row>
    <row r="2975" spans="4:9" x14ac:dyDescent="0.2">
      <c r="D2975" s="42"/>
      <c r="I2975" s="40"/>
    </row>
    <row r="2976" spans="4:9" x14ac:dyDescent="0.2">
      <c r="D2976" s="42"/>
      <c r="I2976" s="40"/>
    </row>
    <row r="2977" spans="4:9" x14ac:dyDescent="0.2">
      <c r="D2977" s="42"/>
      <c r="I2977" s="40"/>
    </row>
    <row r="2978" spans="4:9" x14ac:dyDescent="0.2">
      <c r="D2978" s="42"/>
      <c r="I2978" s="40"/>
    </row>
    <row r="2979" spans="4:9" x14ac:dyDescent="0.2">
      <c r="D2979" s="42"/>
      <c r="I2979" s="40"/>
    </row>
    <row r="2980" spans="4:9" x14ac:dyDescent="0.2">
      <c r="D2980" s="42"/>
      <c r="I2980" s="40"/>
    </row>
    <row r="2981" spans="4:9" x14ac:dyDescent="0.2">
      <c r="D2981" s="42"/>
      <c r="I2981" s="40"/>
    </row>
    <row r="2982" spans="4:9" x14ac:dyDescent="0.2">
      <c r="D2982" s="42"/>
      <c r="I2982" s="40"/>
    </row>
    <row r="2983" spans="4:9" x14ac:dyDescent="0.2">
      <c r="D2983" s="42"/>
      <c r="I2983" s="40"/>
    </row>
    <row r="2984" spans="4:9" x14ac:dyDescent="0.2">
      <c r="D2984" s="42"/>
      <c r="I2984" s="40"/>
    </row>
    <row r="2985" spans="4:9" x14ac:dyDescent="0.2">
      <c r="D2985" s="42"/>
      <c r="I2985" s="40"/>
    </row>
    <row r="2986" spans="4:9" x14ac:dyDescent="0.2">
      <c r="D2986" s="42"/>
      <c r="I2986" s="40"/>
    </row>
    <row r="2987" spans="4:9" x14ac:dyDescent="0.2">
      <c r="D2987" s="42"/>
      <c r="I2987" s="40"/>
    </row>
    <row r="2988" spans="4:9" x14ac:dyDescent="0.2">
      <c r="D2988" s="42"/>
      <c r="I2988" s="40"/>
    </row>
    <row r="2989" spans="4:9" x14ac:dyDescent="0.2">
      <c r="D2989" s="42"/>
      <c r="I2989" s="40"/>
    </row>
    <row r="2990" spans="4:9" x14ac:dyDescent="0.2">
      <c r="D2990" s="42"/>
      <c r="I2990" s="40"/>
    </row>
    <row r="2991" spans="4:9" x14ac:dyDescent="0.2">
      <c r="D2991" s="42"/>
      <c r="I2991" s="40"/>
    </row>
    <row r="2992" spans="4:9" x14ac:dyDescent="0.2">
      <c r="D2992" s="42"/>
      <c r="I2992" s="40"/>
    </row>
    <row r="2993" spans="4:9" x14ac:dyDescent="0.2">
      <c r="D2993" s="42"/>
      <c r="I2993" s="40"/>
    </row>
    <row r="2994" spans="4:9" x14ac:dyDescent="0.2">
      <c r="D2994" s="42"/>
      <c r="I2994" s="40"/>
    </row>
    <row r="2995" spans="4:9" x14ac:dyDescent="0.2">
      <c r="D2995" s="42"/>
      <c r="I2995" s="40"/>
    </row>
    <row r="2996" spans="4:9" x14ac:dyDescent="0.2">
      <c r="D2996" s="42"/>
      <c r="I2996" s="40"/>
    </row>
    <row r="2997" spans="4:9" x14ac:dyDescent="0.2">
      <c r="D2997" s="42"/>
      <c r="I2997" s="40"/>
    </row>
    <row r="2998" spans="4:9" x14ac:dyDescent="0.2">
      <c r="D2998" s="42"/>
      <c r="I2998" s="40"/>
    </row>
    <row r="2999" spans="4:9" x14ac:dyDescent="0.2">
      <c r="D2999" s="42"/>
      <c r="I2999" s="40"/>
    </row>
    <row r="3000" spans="4:9" x14ac:dyDescent="0.2">
      <c r="D3000" s="42"/>
      <c r="I3000" s="40"/>
    </row>
    <row r="3001" spans="4:9" x14ac:dyDescent="0.2">
      <c r="D3001" s="42"/>
      <c r="I3001" s="40"/>
    </row>
    <row r="3002" spans="4:9" x14ac:dyDescent="0.2">
      <c r="D3002" s="42"/>
      <c r="I3002" s="40"/>
    </row>
    <row r="3003" spans="4:9" x14ac:dyDescent="0.2">
      <c r="D3003" s="42"/>
      <c r="I3003" s="40"/>
    </row>
    <row r="3004" spans="4:9" x14ac:dyDescent="0.2">
      <c r="D3004" s="42"/>
      <c r="I3004" s="40"/>
    </row>
    <row r="3005" spans="4:9" x14ac:dyDescent="0.2">
      <c r="D3005" s="42"/>
      <c r="I3005" s="40"/>
    </row>
    <row r="3006" spans="4:9" x14ac:dyDescent="0.2">
      <c r="D3006" s="42"/>
      <c r="I3006" s="40"/>
    </row>
    <row r="3007" spans="4:9" x14ac:dyDescent="0.2">
      <c r="D3007" s="42"/>
      <c r="I3007" s="40"/>
    </row>
    <row r="3008" spans="4:9" x14ac:dyDescent="0.2">
      <c r="D3008" s="42"/>
      <c r="I3008" s="40"/>
    </row>
    <row r="3009" spans="4:9" x14ac:dyDescent="0.2">
      <c r="D3009" s="42"/>
      <c r="I3009" s="40"/>
    </row>
    <row r="3010" spans="4:9" x14ac:dyDescent="0.2">
      <c r="D3010" s="42"/>
      <c r="I3010" s="40"/>
    </row>
    <row r="3011" spans="4:9" x14ac:dyDescent="0.2">
      <c r="D3011" s="42"/>
      <c r="I3011" s="40"/>
    </row>
    <row r="3012" spans="4:9" x14ac:dyDescent="0.2">
      <c r="D3012" s="42"/>
      <c r="I3012" s="40"/>
    </row>
    <row r="3013" spans="4:9" x14ac:dyDescent="0.2">
      <c r="D3013" s="42"/>
      <c r="I3013" s="40"/>
    </row>
    <row r="3014" spans="4:9" x14ac:dyDescent="0.2">
      <c r="D3014" s="42"/>
      <c r="I3014" s="40"/>
    </row>
    <row r="3015" spans="4:9" x14ac:dyDescent="0.2">
      <c r="D3015" s="42"/>
      <c r="I3015" s="40"/>
    </row>
    <row r="3016" spans="4:9" x14ac:dyDescent="0.2">
      <c r="D3016" s="42"/>
      <c r="I3016" s="40"/>
    </row>
    <row r="3017" spans="4:9" x14ac:dyDescent="0.2">
      <c r="D3017" s="42"/>
      <c r="I3017" s="40"/>
    </row>
    <row r="3018" spans="4:9" x14ac:dyDescent="0.2">
      <c r="D3018" s="42"/>
      <c r="I3018" s="40"/>
    </row>
    <row r="3019" spans="4:9" x14ac:dyDescent="0.2">
      <c r="D3019" s="42"/>
      <c r="I3019" s="40"/>
    </row>
    <row r="3020" spans="4:9" x14ac:dyDescent="0.2">
      <c r="D3020" s="42"/>
      <c r="I3020" s="40"/>
    </row>
    <row r="3021" spans="4:9" x14ac:dyDescent="0.2">
      <c r="D3021" s="42"/>
      <c r="I3021" s="40"/>
    </row>
    <row r="3022" spans="4:9" x14ac:dyDescent="0.2">
      <c r="D3022" s="42"/>
      <c r="I3022" s="40"/>
    </row>
    <row r="3023" spans="4:9" x14ac:dyDescent="0.2">
      <c r="D3023" s="42"/>
      <c r="I3023" s="40"/>
    </row>
    <row r="3024" spans="4:9" x14ac:dyDescent="0.2">
      <c r="D3024" s="42"/>
      <c r="I3024" s="40"/>
    </row>
    <row r="3025" spans="4:9" x14ac:dyDescent="0.2">
      <c r="D3025" s="42"/>
      <c r="I3025" s="40"/>
    </row>
    <row r="3026" spans="4:9" x14ac:dyDescent="0.2">
      <c r="D3026" s="42"/>
      <c r="I3026" s="40"/>
    </row>
    <row r="3027" spans="4:9" x14ac:dyDescent="0.2">
      <c r="D3027" s="42"/>
      <c r="I3027" s="40"/>
    </row>
    <row r="3028" spans="4:9" x14ac:dyDescent="0.2">
      <c r="D3028" s="42"/>
      <c r="I3028" s="40"/>
    </row>
    <row r="3029" spans="4:9" x14ac:dyDescent="0.2">
      <c r="D3029" s="42"/>
      <c r="I3029" s="40"/>
    </row>
    <row r="3030" spans="4:9" x14ac:dyDescent="0.2">
      <c r="D3030" s="42"/>
      <c r="I3030" s="40"/>
    </row>
    <row r="3031" spans="4:9" x14ac:dyDescent="0.2">
      <c r="D3031" s="42"/>
      <c r="I3031" s="40"/>
    </row>
    <row r="3032" spans="4:9" x14ac:dyDescent="0.2">
      <c r="D3032" s="42"/>
      <c r="I3032" s="40"/>
    </row>
    <row r="3033" spans="4:9" x14ac:dyDescent="0.2">
      <c r="D3033" s="42"/>
      <c r="I3033" s="40"/>
    </row>
    <row r="3034" spans="4:9" x14ac:dyDescent="0.2">
      <c r="D3034" s="42"/>
      <c r="I3034" s="40"/>
    </row>
    <row r="3035" spans="4:9" x14ac:dyDescent="0.2">
      <c r="D3035" s="42"/>
      <c r="I3035" s="40"/>
    </row>
    <row r="3036" spans="4:9" x14ac:dyDescent="0.2">
      <c r="D3036" s="42"/>
      <c r="I3036" s="40"/>
    </row>
    <row r="3037" spans="4:9" x14ac:dyDescent="0.2">
      <c r="D3037" s="42"/>
      <c r="I3037" s="40"/>
    </row>
    <row r="3038" spans="4:9" x14ac:dyDescent="0.2">
      <c r="D3038" s="42"/>
      <c r="I3038" s="40"/>
    </row>
    <row r="3039" spans="4:9" x14ac:dyDescent="0.2">
      <c r="D3039" s="42"/>
      <c r="I3039" s="40"/>
    </row>
    <row r="3040" spans="4:9" x14ac:dyDescent="0.2">
      <c r="D3040" s="42"/>
      <c r="I3040" s="40"/>
    </row>
    <row r="3041" spans="4:9" x14ac:dyDescent="0.2">
      <c r="D3041" s="42"/>
      <c r="I3041" s="40"/>
    </row>
    <row r="3042" spans="4:9" x14ac:dyDescent="0.2">
      <c r="D3042" s="42"/>
      <c r="I3042" s="40"/>
    </row>
    <row r="3043" spans="4:9" x14ac:dyDescent="0.2">
      <c r="D3043" s="42"/>
      <c r="I3043" s="40"/>
    </row>
    <row r="3044" spans="4:9" x14ac:dyDescent="0.2">
      <c r="D3044" s="42"/>
      <c r="I3044" s="40"/>
    </row>
    <row r="3045" spans="4:9" x14ac:dyDescent="0.2">
      <c r="D3045" s="42"/>
      <c r="I3045" s="40"/>
    </row>
    <row r="3046" spans="4:9" x14ac:dyDescent="0.2">
      <c r="D3046" s="42"/>
      <c r="I3046" s="40"/>
    </row>
    <row r="3047" spans="4:9" x14ac:dyDescent="0.2">
      <c r="D3047" s="42"/>
      <c r="I3047" s="40"/>
    </row>
    <row r="3048" spans="4:9" x14ac:dyDescent="0.2">
      <c r="D3048" s="42"/>
      <c r="I3048" s="40"/>
    </row>
    <row r="3049" spans="4:9" x14ac:dyDescent="0.2">
      <c r="D3049" s="42"/>
      <c r="I3049" s="40"/>
    </row>
    <row r="3050" spans="4:9" x14ac:dyDescent="0.2">
      <c r="D3050" s="42"/>
      <c r="I3050" s="40"/>
    </row>
    <row r="3051" spans="4:9" x14ac:dyDescent="0.2">
      <c r="D3051" s="42"/>
      <c r="I3051" s="40"/>
    </row>
    <row r="3052" spans="4:9" x14ac:dyDescent="0.2">
      <c r="D3052" s="42"/>
      <c r="I3052" s="40"/>
    </row>
    <row r="3053" spans="4:9" x14ac:dyDescent="0.2">
      <c r="D3053" s="42"/>
      <c r="I3053" s="40"/>
    </row>
    <row r="3054" spans="4:9" x14ac:dyDescent="0.2">
      <c r="D3054" s="42"/>
      <c r="I3054" s="40"/>
    </row>
    <row r="3055" spans="4:9" x14ac:dyDescent="0.2">
      <c r="D3055" s="42"/>
      <c r="I3055" s="40"/>
    </row>
    <row r="3056" spans="4:9" x14ac:dyDescent="0.2">
      <c r="D3056" s="42"/>
      <c r="I3056" s="40"/>
    </row>
    <row r="3057" spans="4:9" x14ac:dyDescent="0.2">
      <c r="D3057" s="42"/>
      <c r="I3057" s="40"/>
    </row>
    <row r="3058" spans="4:9" x14ac:dyDescent="0.2">
      <c r="D3058" s="42"/>
      <c r="I3058" s="40"/>
    </row>
    <row r="3059" spans="4:9" x14ac:dyDescent="0.2">
      <c r="D3059" s="42"/>
      <c r="I3059" s="40"/>
    </row>
    <row r="3060" spans="4:9" x14ac:dyDescent="0.2">
      <c r="D3060" s="42"/>
      <c r="I3060" s="40"/>
    </row>
    <row r="3061" spans="4:9" x14ac:dyDescent="0.2">
      <c r="D3061" s="42"/>
      <c r="I3061" s="40"/>
    </row>
    <row r="3062" spans="4:9" x14ac:dyDescent="0.2">
      <c r="D3062" s="42"/>
      <c r="I3062" s="40"/>
    </row>
    <row r="3063" spans="4:9" x14ac:dyDescent="0.2">
      <c r="D3063" s="42"/>
      <c r="I3063" s="40"/>
    </row>
    <row r="3064" spans="4:9" x14ac:dyDescent="0.2">
      <c r="D3064" s="42"/>
      <c r="I3064" s="40"/>
    </row>
    <row r="3065" spans="4:9" x14ac:dyDescent="0.2">
      <c r="D3065" s="42"/>
      <c r="I3065" s="40"/>
    </row>
    <row r="3066" spans="4:9" x14ac:dyDescent="0.2">
      <c r="D3066" s="42"/>
      <c r="I3066" s="40"/>
    </row>
    <row r="3067" spans="4:9" x14ac:dyDescent="0.2">
      <c r="D3067" s="42"/>
      <c r="I3067" s="40"/>
    </row>
    <row r="3068" spans="4:9" x14ac:dyDescent="0.2">
      <c r="D3068" s="42"/>
      <c r="I3068" s="40"/>
    </row>
    <row r="3069" spans="4:9" x14ac:dyDescent="0.2">
      <c r="D3069" s="42"/>
      <c r="I3069" s="40"/>
    </row>
    <row r="3070" spans="4:9" x14ac:dyDescent="0.2">
      <c r="D3070" s="42"/>
      <c r="I3070" s="40"/>
    </row>
    <row r="3071" spans="4:9" x14ac:dyDescent="0.2">
      <c r="D3071" s="42"/>
      <c r="I3071" s="40"/>
    </row>
    <row r="3072" spans="4:9" x14ac:dyDescent="0.2">
      <c r="D3072" s="42"/>
      <c r="I3072" s="40"/>
    </row>
    <row r="3073" spans="4:9" x14ac:dyDescent="0.2">
      <c r="D3073" s="42"/>
      <c r="I3073" s="40"/>
    </row>
    <row r="3074" spans="4:9" x14ac:dyDescent="0.2">
      <c r="D3074" s="42"/>
      <c r="I3074" s="40"/>
    </row>
    <row r="3075" spans="4:9" x14ac:dyDescent="0.2">
      <c r="D3075" s="42"/>
      <c r="I3075" s="40"/>
    </row>
    <row r="3076" spans="4:9" x14ac:dyDescent="0.2">
      <c r="D3076" s="42"/>
      <c r="I3076" s="40"/>
    </row>
    <row r="3077" spans="4:9" x14ac:dyDescent="0.2">
      <c r="D3077" s="42"/>
      <c r="I3077" s="40"/>
    </row>
    <row r="3078" spans="4:9" x14ac:dyDescent="0.2">
      <c r="D3078" s="42"/>
      <c r="I3078" s="40"/>
    </row>
    <row r="3079" spans="4:9" x14ac:dyDescent="0.2">
      <c r="D3079" s="42"/>
      <c r="I3079" s="40"/>
    </row>
    <row r="3080" spans="4:9" x14ac:dyDescent="0.2">
      <c r="D3080" s="42"/>
      <c r="I3080" s="40"/>
    </row>
    <row r="3081" spans="4:9" x14ac:dyDescent="0.2">
      <c r="D3081" s="42"/>
      <c r="I3081" s="40"/>
    </row>
    <row r="3082" spans="4:9" x14ac:dyDescent="0.2">
      <c r="D3082" s="42"/>
      <c r="I3082" s="40"/>
    </row>
    <row r="3083" spans="4:9" x14ac:dyDescent="0.2">
      <c r="D3083" s="42"/>
      <c r="I3083" s="40"/>
    </row>
    <row r="3084" spans="4:9" x14ac:dyDescent="0.2">
      <c r="D3084" s="42"/>
      <c r="I3084" s="40"/>
    </row>
    <row r="3085" spans="4:9" x14ac:dyDescent="0.2">
      <c r="D3085" s="42"/>
      <c r="I3085" s="40"/>
    </row>
    <row r="3086" spans="4:9" x14ac:dyDescent="0.2">
      <c r="D3086" s="42"/>
      <c r="I3086" s="40"/>
    </row>
    <row r="3087" spans="4:9" x14ac:dyDescent="0.2">
      <c r="D3087" s="42"/>
      <c r="I3087" s="40"/>
    </row>
    <row r="3088" spans="4:9" x14ac:dyDescent="0.2">
      <c r="D3088" s="42"/>
      <c r="I3088" s="40"/>
    </row>
    <row r="3089" spans="4:9" x14ac:dyDescent="0.2">
      <c r="D3089" s="42"/>
      <c r="I3089" s="40"/>
    </row>
    <row r="3090" spans="4:9" x14ac:dyDescent="0.2">
      <c r="D3090" s="42"/>
      <c r="I3090" s="40"/>
    </row>
    <row r="3091" spans="4:9" x14ac:dyDescent="0.2">
      <c r="D3091" s="42"/>
      <c r="I3091" s="40"/>
    </row>
    <row r="3092" spans="4:9" x14ac:dyDescent="0.2">
      <c r="D3092" s="42"/>
      <c r="I3092" s="40"/>
    </row>
    <row r="3093" spans="4:9" x14ac:dyDescent="0.2">
      <c r="D3093" s="42"/>
      <c r="I3093" s="40"/>
    </row>
    <row r="3094" spans="4:9" x14ac:dyDescent="0.2">
      <c r="D3094" s="42"/>
      <c r="I3094" s="40"/>
    </row>
    <row r="3095" spans="4:9" x14ac:dyDescent="0.2">
      <c r="D3095" s="42"/>
      <c r="I3095" s="40"/>
    </row>
    <row r="3096" spans="4:9" x14ac:dyDescent="0.2">
      <c r="D3096" s="42"/>
      <c r="I3096" s="40"/>
    </row>
    <row r="3097" spans="4:9" x14ac:dyDescent="0.2">
      <c r="D3097" s="42"/>
      <c r="I3097" s="40"/>
    </row>
    <row r="3098" spans="4:9" x14ac:dyDescent="0.2">
      <c r="D3098" s="42"/>
      <c r="I3098" s="40"/>
    </row>
    <row r="3099" spans="4:9" x14ac:dyDescent="0.2">
      <c r="D3099" s="42"/>
      <c r="I3099" s="40"/>
    </row>
    <row r="3100" spans="4:9" x14ac:dyDescent="0.2">
      <c r="D3100" s="42"/>
      <c r="I3100" s="40"/>
    </row>
    <row r="3101" spans="4:9" x14ac:dyDescent="0.2">
      <c r="D3101" s="42"/>
      <c r="I3101" s="40"/>
    </row>
    <row r="3102" spans="4:9" x14ac:dyDescent="0.2">
      <c r="D3102" s="42"/>
      <c r="I3102" s="40"/>
    </row>
    <row r="3103" spans="4:9" x14ac:dyDescent="0.2">
      <c r="D3103" s="42"/>
      <c r="I3103" s="40"/>
    </row>
    <row r="3104" spans="4:9" x14ac:dyDescent="0.2">
      <c r="D3104" s="42"/>
      <c r="I3104" s="40"/>
    </row>
    <row r="3105" spans="4:9" x14ac:dyDescent="0.2">
      <c r="D3105" s="42"/>
      <c r="I3105" s="40"/>
    </row>
    <row r="3106" spans="4:9" x14ac:dyDescent="0.2">
      <c r="D3106" s="42"/>
      <c r="I3106" s="40"/>
    </row>
    <row r="3107" spans="4:9" x14ac:dyDescent="0.2">
      <c r="D3107" s="42"/>
      <c r="I3107" s="40"/>
    </row>
    <row r="3108" spans="4:9" x14ac:dyDescent="0.2">
      <c r="D3108" s="42"/>
      <c r="I3108" s="40"/>
    </row>
    <row r="3109" spans="4:9" x14ac:dyDescent="0.2">
      <c r="D3109" s="42"/>
      <c r="I3109" s="40"/>
    </row>
    <row r="3110" spans="4:9" x14ac:dyDescent="0.2">
      <c r="D3110" s="42"/>
      <c r="I3110" s="40"/>
    </row>
    <row r="3111" spans="4:9" x14ac:dyDescent="0.2">
      <c r="D3111" s="42"/>
      <c r="I3111" s="40"/>
    </row>
    <row r="3112" spans="4:9" x14ac:dyDescent="0.2">
      <c r="D3112" s="42"/>
      <c r="I3112" s="40"/>
    </row>
    <row r="3113" spans="4:9" x14ac:dyDescent="0.2">
      <c r="D3113" s="42"/>
      <c r="I3113" s="40"/>
    </row>
    <row r="3114" spans="4:9" x14ac:dyDescent="0.2">
      <c r="D3114" s="42"/>
      <c r="I3114" s="40"/>
    </row>
    <row r="3115" spans="4:9" x14ac:dyDescent="0.2">
      <c r="D3115" s="42"/>
      <c r="I3115" s="40"/>
    </row>
    <row r="3116" spans="4:9" x14ac:dyDescent="0.2">
      <c r="D3116" s="42"/>
      <c r="I3116" s="40"/>
    </row>
    <row r="3117" spans="4:9" x14ac:dyDescent="0.2">
      <c r="D3117" s="42"/>
      <c r="I3117" s="40"/>
    </row>
    <row r="3118" spans="4:9" x14ac:dyDescent="0.2">
      <c r="D3118" s="42"/>
      <c r="I3118" s="40"/>
    </row>
    <row r="3119" spans="4:9" x14ac:dyDescent="0.2">
      <c r="D3119" s="42"/>
      <c r="I3119" s="40"/>
    </row>
    <row r="3120" spans="4:9" x14ac:dyDescent="0.2">
      <c r="D3120" s="42"/>
      <c r="I3120" s="40"/>
    </row>
    <row r="3121" spans="4:9" x14ac:dyDescent="0.2">
      <c r="D3121" s="42"/>
      <c r="I3121" s="40"/>
    </row>
    <row r="3122" spans="4:9" x14ac:dyDescent="0.2">
      <c r="D3122" s="42"/>
      <c r="I3122" s="40"/>
    </row>
    <row r="3123" spans="4:9" x14ac:dyDescent="0.2">
      <c r="D3123" s="42"/>
      <c r="I3123" s="40"/>
    </row>
    <row r="3124" spans="4:9" x14ac:dyDescent="0.2">
      <c r="D3124" s="42"/>
      <c r="I3124" s="40"/>
    </row>
    <row r="3125" spans="4:9" x14ac:dyDescent="0.2">
      <c r="D3125" s="42"/>
      <c r="I3125" s="40"/>
    </row>
    <row r="3126" spans="4:9" x14ac:dyDescent="0.2">
      <c r="D3126" s="42"/>
      <c r="I3126" s="40"/>
    </row>
    <row r="3127" spans="4:9" x14ac:dyDescent="0.2">
      <c r="D3127" s="42"/>
      <c r="I3127" s="40"/>
    </row>
    <row r="3128" spans="4:9" x14ac:dyDescent="0.2">
      <c r="D3128" s="42"/>
      <c r="I3128" s="40"/>
    </row>
    <row r="3129" spans="4:9" x14ac:dyDescent="0.2">
      <c r="D3129" s="42"/>
      <c r="I3129" s="40"/>
    </row>
    <row r="3130" spans="4:9" x14ac:dyDescent="0.2">
      <c r="D3130" s="42"/>
      <c r="I3130" s="40"/>
    </row>
    <row r="3131" spans="4:9" x14ac:dyDescent="0.2">
      <c r="D3131" s="42"/>
      <c r="I3131" s="40"/>
    </row>
    <row r="3132" spans="4:9" x14ac:dyDescent="0.2">
      <c r="D3132" s="42"/>
      <c r="I3132" s="40"/>
    </row>
    <row r="3133" spans="4:9" x14ac:dyDescent="0.2">
      <c r="D3133" s="42"/>
      <c r="I3133" s="40"/>
    </row>
    <row r="3134" spans="4:9" x14ac:dyDescent="0.2">
      <c r="D3134" s="42"/>
      <c r="I3134" s="40"/>
    </row>
    <row r="3135" spans="4:9" x14ac:dyDescent="0.2">
      <c r="D3135" s="42"/>
      <c r="I3135" s="40"/>
    </row>
    <row r="3136" spans="4:9" x14ac:dyDescent="0.2">
      <c r="D3136" s="42"/>
      <c r="I3136" s="40"/>
    </row>
    <row r="3137" spans="4:9" x14ac:dyDescent="0.2">
      <c r="D3137" s="42"/>
      <c r="I3137" s="40"/>
    </row>
    <row r="3138" spans="4:9" x14ac:dyDescent="0.2">
      <c r="D3138" s="42"/>
      <c r="I3138" s="40"/>
    </row>
    <row r="3139" spans="4:9" x14ac:dyDescent="0.2">
      <c r="D3139" s="42"/>
      <c r="I3139" s="40"/>
    </row>
    <row r="3140" spans="4:9" x14ac:dyDescent="0.2">
      <c r="D3140" s="42"/>
      <c r="I3140" s="40"/>
    </row>
    <row r="3141" spans="4:9" x14ac:dyDescent="0.2">
      <c r="D3141" s="42"/>
      <c r="I3141" s="40"/>
    </row>
    <row r="3142" spans="4:9" x14ac:dyDescent="0.2">
      <c r="D3142" s="42"/>
      <c r="I3142" s="40"/>
    </row>
    <row r="3143" spans="4:9" x14ac:dyDescent="0.2">
      <c r="D3143" s="42"/>
      <c r="I3143" s="40"/>
    </row>
    <row r="3144" spans="4:9" x14ac:dyDescent="0.2">
      <c r="D3144" s="42"/>
      <c r="I3144" s="40"/>
    </row>
    <row r="3145" spans="4:9" x14ac:dyDescent="0.2">
      <c r="D3145" s="42"/>
      <c r="I3145" s="40"/>
    </row>
    <row r="3146" spans="4:9" x14ac:dyDescent="0.2">
      <c r="D3146" s="42"/>
      <c r="I3146" s="40"/>
    </row>
    <row r="3147" spans="4:9" x14ac:dyDescent="0.2">
      <c r="D3147" s="42"/>
      <c r="I3147" s="40"/>
    </row>
    <row r="3148" spans="4:9" x14ac:dyDescent="0.2">
      <c r="D3148" s="42"/>
      <c r="I3148" s="40"/>
    </row>
    <row r="3149" spans="4:9" x14ac:dyDescent="0.2">
      <c r="D3149" s="42"/>
      <c r="I3149" s="40"/>
    </row>
    <row r="3150" spans="4:9" x14ac:dyDescent="0.2">
      <c r="D3150" s="42"/>
      <c r="I3150" s="40"/>
    </row>
    <row r="3151" spans="4:9" x14ac:dyDescent="0.2">
      <c r="D3151" s="42"/>
      <c r="I3151" s="40"/>
    </row>
    <row r="3152" spans="4:9" x14ac:dyDescent="0.2">
      <c r="D3152" s="42"/>
      <c r="I3152" s="40"/>
    </row>
    <row r="3153" spans="4:9" x14ac:dyDescent="0.2">
      <c r="D3153" s="42"/>
      <c r="I3153" s="40"/>
    </row>
    <row r="3154" spans="4:9" x14ac:dyDescent="0.2">
      <c r="D3154" s="42"/>
      <c r="I3154" s="40"/>
    </row>
    <row r="3155" spans="4:9" x14ac:dyDescent="0.2">
      <c r="D3155" s="42"/>
      <c r="I3155" s="40"/>
    </row>
    <row r="3156" spans="4:9" x14ac:dyDescent="0.2">
      <c r="D3156" s="42"/>
      <c r="I3156" s="40"/>
    </row>
    <row r="3157" spans="4:9" x14ac:dyDescent="0.2">
      <c r="D3157" s="42"/>
      <c r="I3157" s="40"/>
    </row>
    <row r="3158" spans="4:9" x14ac:dyDescent="0.2">
      <c r="D3158" s="42"/>
      <c r="I3158" s="40"/>
    </row>
    <row r="3159" spans="4:9" x14ac:dyDescent="0.2">
      <c r="D3159" s="42"/>
      <c r="I3159" s="40"/>
    </row>
    <row r="3160" spans="4:9" x14ac:dyDescent="0.2">
      <c r="D3160" s="42"/>
      <c r="I3160" s="40"/>
    </row>
    <row r="3161" spans="4:9" x14ac:dyDescent="0.2">
      <c r="D3161" s="42"/>
      <c r="I3161" s="40"/>
    </row>
    <row r="3162" spans="4:9" x14ac:dyDescent="0.2">
      <c r="D3162" s="42"/>
      <c r="I3162" s="40"/>
    </row>
    <row r="3163" spans="4:9" x14ac:dyDescent="0.2">
      <c r="D3163" s="42"/>
      <c r="I3163" s="40"/>
    </row>
    <row r="3164" spans="4:9" x14ac:dyDescent="0.2">
      <c r="D3164" s="42"/>
      <c r="I3164" s="40"/>
    </row>
    <row r="3165" spans="4:9" x14ac:dyDescent="0.2">
      <c r="D3165" s="42"/>
      <c r="I3165" s="40"/>
    </row>
    <row r="3166" spans="4:9" x14ac:dyDescent="0.2">
      <c r="D3166" s="42"/>
      <c r="I3166" s="40"/>
    </row>
    <row r="3167" spans="4:9" x14ac:dyDescent="0.2">
      <c r="D3167" s="42"/>
      <c r="I3167" s="40"/>
    </row>
    <row r="3168" spans="4:9" x14ac:dyDescent="0.2">
      <c r="D3168" s="42"/>
      <c r="I3168" s="40"/>
    </row>
    <row r="3169" spans="4:9" x14ac:dyDescent="0.2">
      <c r="D3169" s="42"/>
      <c r="I3169" s="40"/>
    </row>
    <row r="3170" spans="4:9" x14ac:dyDescent="0.2">
      <c r="D3170" s="42"/>
      <c r="I3170" s="40"/>
    </row>
    <row r="3171" spans="4:9" x14ac:dyDescent="0.2">
      <c r="D3171" s="42"/>
      <c r="I3171" s="40"/>
    </row>
    <row r="3172" spans="4:9" x14ac:dyDescent="0.2">
      <c r="D3172" s="42"/>
      <c r="I3172" s="40"/>
    </row>
    <row r="3173" spans="4:9" x14ac:dyDescent="0.2">
      <c r="D3173" s="42"/>
      <c r="I3173" s="40"/>
    </row>
    <row r="3174" spans="4:9" x14ac:dyDescent="0.2">
      <c r="D3174" s="42"/>
      <c r="I3174" s="40"/>
    </row>
    <row r="3175" spans="4:9" x14ac:dyDescent="0.2">
      <c r="D3175" s="42"/>
      <c r="I3175" s="40"/>
    </row>
    <row r="3176" spans="4:9" x14ac:dyDescent="0.2">
      <c r="D3176" s="42"/>
      <c r="I3176" s="40"/>
    </row>
    <row r="3177" spans="4:9" x14ac:dyDescent="0.2">
      <c r="D3177" s="42"/>
      <c r="I3177" s="40"/>
    </row>
    <row r="3178" spans="4:9" x14ac:dyDescent="0.2">
      <c r="D3178" s="42"/>
      <c r="I3178" s="40"/>
    </row>
    <row r="3179" spans="4:9" x14ac:dyDescent="0.2">
      <c r="D3179" s="42"/>
      <c r="I3179" s="40"/>
    </row>
    <row r="3180" spans="4:9" x14ac:dyDescent="0.2">
      <c r="D3180" s="42"/>
      <c r="I3180" s="40"/>
    </row>
    <row r="3181" spans="4:9" x14ac:dyDescent="0.2">
      <c r="D3181" s="42"/>
      <c r="I3181" s="40"/>
    </row>
    <row r="3182" spans="4:9" x14ac:dyDescent="0.2">
      <c r="D3182" s="42"/>
      <c r="I3182" s="40"/>
    </row>
    <row r="3183" spans="4:9" x14ac:dyDescent="0.2">
      <c r="D3183" s="42"/>
      <c r="I3183" s="40"/>
    </row>
    <row r="3184" spans="4:9" x14ac:dyDescent="0.2">
      <c r="D3184" s="42"/>
      <c r="I3184" s="40"/>
    </row>
    <row r="3185" spans="4:9" x14ac:dyDescent="0.2">
      <c r="D3185" s="42"/>
      <c r="I3185" s="40"/>
    </row>
    <row r="3186" spans="4:9" x14ac:dyDescent="0.2">
      <c r="D3186" s="42"/>
      <c r="I3186" s="40"/>
    </row>
    <row r="3187" spans="4:9" x14ac:dyDescent="0.2">
      <c r="D3187" s="42"/>
      <c r="I3187" s="40"/>
    </row>
    <row r="3188" spans="4:9" x14ac:dyDescent="0.2">
      <c r="D3188" s="42"/>
      <c r="I3188" s="40"/>
    </row>
    <row r="3189" spans="4:9" x14ac:dyDescent="0.2">
      <c r="D3189" s="42"/>
      <c r="I3189" s="40"/>
    </row>
    <row r="3190" spans="4:9" x14ac:dyDescent="0.2">
      <c r="D3190" s="42"/>
      <c r="I3190" s="40"/>
    </row>
    <row r="3191" spans="4:9" x14ac:dyDescent="0.2">
      <c r="D3191" s="42"/>
      <c r="I3191" s="40"/>
    </row>
    <row r="3192" spans="4:9" x14ac:dyDescent="0.2">
      <c r="D3192" s="42"/>
      <c r="I3192" s="40"/>
    </row>
    <row r="3193" spans="4:9" x14ac:dyDescent="0.2">
      <c r="D3193" s="42"/>
      <c r="I3193" s="40"/>
    </row>
    <row r="3194" spans="4:9" x14ac:dyDescent="0.2">
      <c r="D3194" s="42"/>
      <c r="I3194" s="40"/>
    </row>
    <row r="3195" spans="4:9" x14ac:dyDescent="0.2">
      <c r="D3195" s="42"/>
      <c r="I3195" s="40"/>
    </row>
    <row r="3196" spans="4:9" x14ac:dyDescent="0.2">
      <c r="D3196" s="42"/>
      <c r="I3196" s="40"/>
    </row>
    <row r="3197" spans="4:9" x14ac:dyDescent="0.2">
      <c r="D3197" s="42"/>
      <c r="I3197" s="40"/>
    </row>
    <row r="3198" spans="4:9" x14ac:dyDescent="0.2">
      <c r="D3198" s="42"/>
      <c r="I3198" s="40"/>
    </row>
    <row r="3199" spans="4:9" x14ac:dyDescent="0.2">
      <c r="D3199" s="42"/>
      <c r="I3199" s="40"/>
    </row>
    <row r="3200" spans="4:9" x14ac:dyDescent="0.2">
      <c r="D3200" s="42"/>
      <c r="I3200" s="40"/>
    </row>
    <row r="3201" spans="4:9" x14ac:dyDescent="0.2">
      <c r="D3201" s="42"/>
      <c r="I3201" s="40"/>
    </row>
    <row r="3202" spans="4:9" x14ac:dyDescent="0.2">
      <c r="D3202" s="42"/>
      <c r="I3202" s="40"/>
    </row>
    <row r="3203" spans="4:9" x14ac:dyDescent="0.2">
      <c r="D3203" s="42"/>
      <c r="I3203" s="40"/>
    </row>
    <row r="3204" spans="4:9" x14ac:dyDescent="0.2">
      <c r="D3204" s="42"/>
      <c r="I3204" s="40"/>
    </row>
    <row r="3205" spans="4:9" x14ac:dyDescent="0.2">
      <c r="D3205" s="42"/>
      <c r="I3205" s="40"/>
    </row>
    <row r="3206" spans="4:9" x14ac:dyDescent="0.2">
      <c r="D3206" s="42"/>
      <c r="I3206" s="40"/>
    </row>
    <row r="3207" spans="4:9" x14ac:dyDescent="0.2">
      <c r="D3207" s="42"/>
      <c r="I3207" s="40"/>
    </row>
    <row r="3208" spans="4:9" x14ac:dyDescent="0.2">
      <c r="D3208" s="42"/>
      <c r="I3208" s="40"/>
    </row>
    <row r="3209" spans="4:9" x14ac:dyDescent="0.2">
      <c r="D3209" s="42"/>
      <c r="I3209" s="40"/>
    </row>
    <row r="3210" spans="4:9" x14ac:dyDescent="0.2">
      <c r="D3210" s="42"/>
      <c r="I3210" s="40"/>
    </row>
    <row r="3211" spans="4:9" x14ac:dyDescent="0.2">
      <c r="D3211" s="42"/>
      <c r="I3211" s="40"/>
    </row>
    <row r="3212" spans="4:9" x14ac:dyDescent="0.2">
      <c r="D3212" s="42"/>
      <c r="I3212" s="40"/>
    </row>
    <row r="3213" spans="4:9" x14ac:dyDescent="0.2">
      <c r="D3213" s="42"/>
      <c r="I3213" s="40"/>
    </row>
    <row r="3214" spans="4:9" x14ac:dyDescent="0.2">
      <c r="D3214" s="42"/>
      <c r="I3214" s="40"/>
    </row>
    <row r="3215" spans="4:9" x14ac:dyDescent="0.2">
      <c r="D3215" s="42"/>
      <c r="I3215" s="40"/>
    </row>
    <row r="3216" spans="4:9" x14ac:dyDescent="0.2">
      <c r="D3216" s="42"/>
      <c r="I3216" s="40"/>
    </row>
    <row r="3217" spans="4:9" x14ac:dyDescent="0.2">
      <c r="D3217" s="42"/>
      <c r="I3217" s="40"/>
    </row>
    <row r="3218" spans="4:9" x14ac:dyDescent="0.2">
      <c r="D3218" s="42"/>
      <c r="I3218" s="40"/>
    </row>
    <row r="3219" spans="4:9" x14ac:dyDescent="0.2">
      <c r="D3219" s="42"/>
      <c r="I3219" s="40"/>
    </row>
    <row r="3220" spans="4:9" x14ac:dyDescent="0.2">
      <c r="D3220" s="42"/>
      <c r="I3220" s="40"/>
    </row>
    <row r="3221" spans="4:9" x14ac:dyDescent="0.2">
      <c r="D3221" s="42"/>
      <c r="I3221" s="40"/>
    </row>
    <row r="3222" spans="4:9" x14ac:dyDescent="0.2">
      <c r="D3222" s="42"/>
      <c r="I3222" s="40"/>
    </row>
    <row r="3223" spans="4:9" x14ac:dyDescent="0.2">
      <c r="D3223" s="42"/>
      <c r="I3223" s="40"/>
    </row>
    <row r="3224" spans="4:9" x14ac:dyDescent="0.2">
      <c r="D3224" s="42"/>
      <c r="I3224" s="40"/>
    </row>
    <row r="3225" spans="4:9" x14ac:dyDescent="0.2">
      <c r="D3225" s="42"/>
      <c r="I3225" s="40"/>
    </row>
    <row r="3226" spans="4:9" x14ac:dyDescent="0.2">
      <c r="D3226" s="42"/>
      <c r="I3226" s="40"/>
    </row>
    <row r="3227" spans="4:9" x14ac:dyDescent="0.2">
      <c r="D3227" s="42"/>
      <c r="I3227" s="40"/>
    </row>
    <row r="3228" spans="4:9" x14ac:dyDescent="0.2">
      <c r="D3228" s="42"/>
      <c r="I3228" s="40"/>
    </row>
    <row r="3229" spans="4:9" x14ac:dyDescent="0.2">
      <c r="D3229" s="42"/>
      <c r="I3229" s="40"/>
    </row>
    <row r="3230" spans="4:9" x14ac:dyDescent="0.2">
      <c r="D3230" s="42"/>
      <c r="I3230" s="40"/>
    </row>
    <row r="3231" spans="4:9" x14ac:dyDescent="0.2">
      <c r="D3231" s="42"/>
      <c r="I3231" s="40"/>
    </row>
    <row r="3232" spans="4:9" x14ac:dyDescent="0.2">
      <c r="D3232" s="42"/>
      <c r="I3232" s="40"/>
    </row>
    <row r="3233" spans="4:9" x14ac:dyDescent="0.2">
      <c r="D3233" s="42"/>
      <c r="I3233" s="40"/>
    </row>
    <row r="3234" spans="4:9" x14ac:dyDescent="0.2">
      <c r="D3234" s="42"/>
      <c r="I3234" s="40"/>
    </row>
    <row r="3235" spans="4:9" x14ac:dyDescent="0.2">
      <c r="D3235" s="42"/>
      <c r="I3235" s="40"/>
    </row>
    <row r="3236" spans="4:9" x14ac:dyDescent="0.2">
      <c r="D3236" s="42"/>
      <c r="I3236" s="40"/>
    </row>
    <row r="3237" spans="4:9" x14ac:dyDescent="0.2">
      <c r="D3237" s="42"/>
      <c r="I3237" s="40"/>
    </row>
    <row r="3238" spans="4:9" x14ac:dyDescent="0.2">
      <c r="D3238" s="42"/>
      <c r="I3238" s="40"/>
    </row>
    <row r="3239" spans="4:9" x14ac:dyDescent="0.2">
      <c r="D3239" s="42"/>
      <c r="I3239" s="40"/>
    </row>
    <row r="3240" spans="4:9" x14ac:dyDescent="0.2">
      <c r="D3240" s="42"/>
      <c r="I3240" s="40"/>
    </row>
    <row r="3241" spans="4:9" x14ac:dyDescent="0.2">
      <c r="D3241" s="42"/>
      <c r="I3241" s="40"/>
    </row>
    <row r="3242" spans="4:9" x14ac:dyDescent="0.2">
      <c r="D3242" s="42"/>
      <c r="I3242" s="40"/>
    </row>
    <row r="3243" spans="4:9" x14ac:dyDescent="0.2">
      <c r="D3243" s="42"/>
      <c r="I3243" s="40"/>
    </row>
    <row r="3244" spans="4:9" x14ac:dyDescent="0.2">
      <c r="D3244" s="42"/>
      <c r="I3244" s="40"/>
    </row>
    <row r="3245" spans="4:9" x14ac:dyDescent="0.2">
      <c r="D3245" s="42"/>
      <c r="I3245" s="40"/>
    </row>
    <row r="3246" spans="4:9" x14ac:dyDescent="0.2">
      <c r="D3246" s="42"/>
      <c r="I3246" s="40"/>
    </row>
    <row r="3247" spans="4:9" x14ac:dyDescent="0.2">
      <c r="D3247" s="42"/>
      <c r="I3247" s="40"/>
    </row>
    <row r="3248" spans="4:9" x14ac:dyDescent="0.2">
      <c r="D3248" s="42"/>
      <c r="I3248" s="40"/>
    </row>
    <row r="3249" spans="4:9" x14ac:dyDescent="0.2">
      <c r="D3249" s="42"/>
      <c r="I3249" s="40"/>
    </row>
    <row r="3250" spans="4:9" x14ac:dyDescent="0.2">
      <c r="D3250" s="42"/>
      <c r="I3250" s="40"/>
    </row>
    <row r="3251" spans="4:9" x14ac:dyDescent="0.2">
      <c r="D3251" s="42"/>
      <c r="I3251" s="40"/>
    </row>
    <row r="3252" spans="4:9" x14ac:dyDescent="0.2">
      <c r="D3252" s="42"/>
      <c r="I3252" s="40"/>
    </row>
    <row r="3253" spans="4:9" x14ac:dyDescent="0.2">
      <c r="D3253" s="42"/>
      <c r="I3253" s="40"/>
    </row>
    <row r="3254" spans="4:9" x14ac:dyDescent="0.2">
      <c r="D3254" s="42"/>
      <c r="I3254" s="40"/>
    </row>
    <row r="3255" spans="4:9" x14ac:dyDescent="0.2">
      <c r="D3255" s="42"/>
      <c r="I3255" s="40"/>
    </row>
    <row r="3256" spans="4:9" x14ac:dyDescent="0.2">
      <c r="D3256" s="42"/>
      <c r="I3256" s="40"/>
    </row>
    <row r="3257" spans="4:9" x14ac:dyDescent="0.2">
      <c r="D3257" s="42"/>
      <c r="I3257" s="40"/>
    </row>
    <row r="3258" spans="4:9" x14ac:dyDescent="0.2">
      <c r="D3258" s="42"/>
      <c r="I3258" s="40"/>
    </row>
    <row r="3259" spans="4:9" x14ac:dyDescent="0.2">
      <c r="D3259" s="42"/>
      <c r="I3259" s="40"/>
    </row>
    <row r="3260" spans="4:9" x14ac:dyDescent="0.2">
      <c r="D3260" s="42"/>
      <c r="I3260" s="40"/>
    </row>
    <row r="3261" spans="4:9" x14ac:dyDescent="0.2">
      <c r="D3261" s="42"/>
      <c r="I3261" s="40"/>
    </row>
    <row r="3262" spans="4:9" x14ac:dyDescent="0.2">
      <c r="D3262" s="42"/>
      <c r="I3262" s="40"/>
    </row>
    <row r="3263" spans="4:9" x14ac:dyDescent="0.2">
      <c r="D3263" s="42"/>
      <c r="I3263" s="40"/>
    </row>
    <row r="3264" spans="4:9" x14ac:dyDescent="0.2">
      <c r="D3264" s="42"/>
      <c r="I3264" s="40"/>
    </row>
    <row r="3265" spans="4:9" x14ac:dyDescent="0.2">
      <c r="D3265" s="42"/>
      <c r="I3265" s="40"/>
    </row>
    <row r="3266" spans="4:9" x14ac:dyDescent="0.2">
      <c r="D3266" s="42"/>
      <c r="I3266" s="40"/>
    </row>
    <row r="3267" spans="4:9" x14ac:dyDescent="0.2">
      <c r="D3267" s="42"/>
      <c r="I3267" s="40"/>
    </row>
    <row r="3268" spans="4:9" x14ac:dyDescent="0.2">
      <c r="D3268" s="42"/>
      <c r="I3268" s="40"/>
    </row>
    <row r="3269" spans="4:9" x14ac:dyDescent="0.2">
      <c r="D3269" s="42"/>
      <c r="I3269" s="40"/>
    </row>
    <row r="3270" spans="4:9" x14ac:dyDescent="0.2">
      <c r="D3270" s="42"/>
      <c r="I3270" s="40"/>
    </row>
    <row r="3271" spans="4:9" x14ac:dyDescent="0.2">
      <c r="D3271" s="42"/>
      <c r="I3271" s="40"/>
    </row>
    <row r="3272" spans="4:9" x14ac:dyDescent="0.2">
      <c r="D3272" s="42"/>
      <c r="I3272" s="40"/>
    </row>
    <row r="3273" spans="4:9" x14ac:dyDescent="0.2">
      <c r="D3273" s="42"/>
      <c r="I3273" s="40"/>
    </row>
    <row r="3274" spans="4:9" x14ac:dyDescent="0.2">
      <c r="D3274" s="42"/>
      <c r="I3274" s="40"/>
    </row>
    <row r="3275" spans="4:9" x14ac:dyDescent="0.2">
      <c r="D3275" s="42"/>
      <c r="I3275" s="40"/>
    </row>
    <row r="3276" spans="4:9" x14ac:dyDescent="0.2">
      <c r="D3276" s="42"/>
      <c r="I3276" s="40"/>
    </row>
    <row r="3277" spans="4:9" x14ac:dyDescent="0.2">
      <c r="D3277" s="42"/>
      <c r="I3277" s="40"/>
    </row>
    <row r="3278" spans="4:9" x14ac:dyDescent="0.2">
      <c r="D3278" s="42"/>
      <c r="I3278" s="40"/>
    </row>
    <row r="3279" spans="4:9" x14ac:dyDescent="0.2">
      <c r="D3279" s="42"/>
      <c r="I3279" s="40"/>
    </row>
    <row r="3280" spans="4:9" x14ac:dyDescent="0.2">
      <c r="D3280" s="42"/>
      <c r="I3280" s="40"/>
    </row>
    <row r="3281" spans="4:9" x14ac:dyDescent="0.2">
      <c r="D3281" s="42"/>
      <c r="I3281" s="40"/>
    </row>
    <row r="3282" spans="4:9" x14ac:dyDescent="0.2">
      <c r="D3282" s="42"/>
      <c r="I3282" s="40"/>
    </row>
    <row r="3283" spans="4:9" x14ac:dyDescent="0.2">
      <c r="D3283" s="42"/>
      <c r="I3283" s="40"/>
    </row>
    <row r="3284" spans="4:9" x14ac:dyDescent="0.2">
      <c r="D3284" s="42"/>
      <c r="I3284" s="40"/>
    </row>
    <row r="3285" spans="4:9" x14ac:dyDescent="0.2">
      <c r="D3285" s="42"/>
      <c r="I3285" s="40"/>
    </row>
    <row r="3286" spans="4:9" x14ac:dyDescent="0.2">
      <c r="D3286" s="42"/>
      <c r="I3286" s="40"/>
    </row>
    <row r="3287" spans="4:9" x14ac:dyDescent="0.2">
      <c r="D3287" s="42"/>
      <c r="I3287" s="40"/>
    </row>
    <row r="3288" spans="4:9" x14ac:dyDescent="0.2">
      <c r="D3288" s="42"/>
      <c r="I3288" s="40"/>
    </row>
    <row r="3289" spans="4:9" x14ac:dyDescent="0.2">
      <c r="D3289" s="42"/>
      <c r="I3289" s="40"/>
    </row>
    <row r="3290" spans="4:9" x14ac:dyDescent="0.2">
      <c r="D3290" s="42"/>
      <c r="I3290" s="40"/>
    </row>
    <row r="3291" spans="4:9" x14ac:dyDescent="0.2">
      <c r="D3291" s="42"/>
      <c r="I3291" s="40"/>
    </row>
    <row r="3292" spans="4:9" x14ac:dyDescent="0.2">
      <c r="D3292" s="42"/>
      <c r="I3292" s="40"/>
    </row>
    <row r="3293" spans="4:9" x14ac:dyDescent="0.2">
      <c r="D3293" s="42"/>
      <c r="I3293" s="40"/>
    </row>
    <row r="3294" spans="4:9" x14ac:dyDescent="0.2">
      <c r="D3294" s="42"/>
      <c r="I3294" s="40"/>
    </row>
    <row r="3295" spans="4:9" x14ac:dyDescent="0.2">
      <c r="D3295" s="42"/>
      <c r="I3295" s="40"/>
    </row>
    <row r="3296" spans="4:9" x14ac:dyDescent="0.2">
      <c r="D3296" s="42"/>
      <c r="I3296" s="40"/>
    </row>
    <row r="3297" spans="4:9" x14ac:dyDescent="0.2">
      <c r="D3297" s="42"/>
      <c r="I3297" s="40"/>
    </row>
    <row r="3298" spans="4:9" x14ac:dyDescent="0.2">
      <c r="D3298" s="42"/>
      <c r="I3298" s="40"/>
    </row>
    <row r="3299" spans="4:9" x14ac:dyDescent="0.2">
      <c r="D3299" s="42"/>
      <c r="I3299" s="40"/>
    </row>
    <row r="3300" spans="4:9" x14ac:dyDescent="0.2">
      <c r="D3300" s="42"/>
      <c r="I3300" s="40"/>
    </row>
    <row r="3301" spans="4:9" x14ac:dyDescent="0.2">
      <c r="D3301" s="42"/>
      <c r="I3301" s="40"/>
    </row>
    <row r="3302" spans="4:9" x14ac:dyDescent="0.2">
      <c r="D3302" s="42"/>
      <c r="I3302" s="40"/>
    </row>
    <row r="3303" spans="4:9" x14ac:dyDescent="0.2">
      <c r="D3303" s="42"/>
      <c r="I3303" s="40"/>
    </row>
    <row r="3304" spans="4:9" x14ac:dyDescent="0.2">
      <c r="D3304" s="42"/>
      <c r="I3304" s="40"/>
    </row>
    <row r="3305" spans="4:9" x14ac:dyDescent="0.2">
      <c r="D3305" s="42"/>
      <c r="I3305" s="40"/>
    </row>
    <row r="3306" spans="4:9" x14ac:dyDescent="0.2">
      <c r="D3306" s="42"/>
      <c r="I3306" s="40"/>
    </row>
    <row r="3307" spans="4:9" x14ac:dyDescent="0.2">
      <c r="D3307" s="42"/>
      <c r="I3307" s="40"/>
    </row>
    <row r="3308" spans="4:9" x14ac:dyDescent="0.2">
      <c r="D3308" s="42"/>
      <c r="I3308" s="40"/>
    </row>
    <row r="3309" spans="4:9" x14ac:dyDescent="0.2">
      <c r="D3309" s="42"/>
      <c r="I3309" s="40"/>
    </row>
    <row r="3310" spans="4:9" x14ac:dyDescent="0.2">
      <c r="D3310" s="42"/>
      <c r="I3310" s="40"/>
    </row>
    <row r="3311" spans="4:9" x14ac:dyDescent="0.2">
      <c r="D3311" s="42"/>
      <c r="I3311" s="40"/>
    </row>
    <row r="3312" spans="4:9" x14ac:dyDescent="0.2">
      <c r="D3312" s="42"/>
      <c r="I3312" s="40"/>
    </row>
    <row r="3313" spans="4:9" x14ac:dyDescent="0.2">
      <c r="D3313" s="42"/>
      <c r="I3313" s="40"/>
    </row>
    <row r="3314" spans="4:9" x14ac:dyDescent="0.2">
      <c r="D3314" s="42"/>
      <c r="I3314" s="40"/>
    </row>
    <row r="3315" spans="4:9" x14ac:dyDescent="0.2">
      <c r="D3315" s="42"/>
      <c r="I3315" s="40"/>
    </row>
    <row r="3316" spans="4:9" x14ac:dyDescent="0.2">
      <c r="D3316" s="42"/>
      <c r="I3316" s="40"/>
    </row>
    <row r="3317" spans="4:9" x14ac:dyDescent="0.2">
      <c r="D3317" s="42"/>
      <c r="I3317" s="40"/>
    </row>
    <row r="3318" spans="4:9" x14ac:dyDescent="0.2">
      <c r="D3318" s="42"/>
      <c r="I3318" s="40"/>
    </row>
    <row r="3319" spans="4:9" x14ac:dyDescent="0.2">
      <c r="D3319" s="42"/>
      <c r="I3319" s="40"/>
    </row>
    <row r="3320" spans="4:9" x14ac:dyDescent="0.2">
      <c r="D3320" s="42"/>
      <c r="I3320" s="40"/>
    </row>
    <row r="3321" spans="4:9" x14ac:dyDescent="0.2">
      <c r="D3321" s="42"/>
      <c r="I3321" s="40"/>
    </row>
    <row r="3322" spans="4:9" x14ac:dyDescent="0.2">
      <c r="D3322" s="42"/>
      <c r="I3322" s="40"/>
    </row>
    <row r="3323" spans="4:9" x14ac:dyDescent="0.2">
      <c r="D3323" s="42"/>
      <c r="I3323" s="40"/>
    </row>
    <row r="3324" spans="4:9" x14ac:dyDescent="0.2">
      <c r="D3324" s="42"/>
      <c r="I3324" s="40"/>
    </row>
    <row r="3325" spans="4:9" x14ac:dyDescent="0.2">
      <c r="D3325" s="42"/>
      <c r="I3325" s="40"/>
    </row>
    <row r="3326" spans="4:9" x14ac:dyDescent="0.2">
      <c r="D3326" s="42"/>
      <c r="I3326" s="40"/>
    </row>
    <row r="3327" spans="4:9" x14ac:dyDescent="0.2">
      <c r="D3327" s="42"/>
      <c r="I3327" s="40"/>
    </row>
    <row r="3328" spans="4:9" x14ac:dyDescent="0.2">
      <c r="D3328" s="42"/>
      <c r="I3328" s="40"/>
    </row>
    <row r="3329" spans="4:9" x14ac:dyDescent="0.2">
      <c r="D3329" s="42"/>
      <c r="I3329" s="40"/>
    </row>
    <row r="3330" spans="4:9" x14ac:dyDescent="0.2">
      <c r="D3330" s="42"/>
      <c r="I3330" s="40"/>
    </row>
    <row r="3331" spans="4:9" x14ac:dyDescent="0.2">
      <c r="D3331" s="42"/>
      <c r="I3331" s="40"/>
    </row>
    <row r="3332" spans="4:9" x14ac:dyDescent="0.2">
      <c r="D3332" s="42"/>
      <c r="I3332" s="40"/>
    </row>
    <row r="3333" spans="4:9" x14ac:dyDescent="0.2">
      <c r="D3333" s="42"/>
      <c r="I3333" s="40"/>
    </row>
    <row r="3334" spans="4:9" x14ac:dyDescent="0.2">
      <c r="D3334" s="42"/>
      <c r="I3334" s="40"/>
    </row>
    <row r="3335" spans="4:9" x14ac:dyDescent="0.2">
      <c r="D3335" s="42"/>
      <c r="I3335" s="40"/>
    </row>
    <row r="3336" spans="4:9" x14ac:dyDescent="0.2">
      <c r="D3336" s="42"/>
      <c r="I3336" s="40"/>
    </row>
    <row r="3337" spans="4:9" x14ac:dyDescent="0.2">
      <c r="D3337" s="42"/>
      <c r="I3337" s="40"/>
    </row>
    <row r="3338" spans="4:9" x14ac:dyDescent="0.2">
      <c r="D3338" s="42"/>
      <c r="I3338" s="40"/>
    </row>
    <row r="3339" spans="4:9" x14ac:dyDescent="0.2">
      <c r="D3339" s="42"/>
      <c r="I3339" s="40"/>
    </row>
    <row r="3340" spans="4:9" x14ac:dyDescent="0.2">
      <c r="D3340" s="42"/>
      <c r="I3340" s="40"/>
    </row>
    <row r="3341" spans="4:9" x14ac:dyDescent="0.2">
      <c r="D3341" s="42"/>
      <c r="I3341" s="40"/>
    </row>
    <row r="3342" spans="4:9" x14ac:dyDescent="0.2">
      <c r="D3342" s="42"/>
      <c r="I3342" s="40"/>
    </row>
    <row r="3343" spans="4:9" x14ac:dyDescent="0.2">
      <c r="D3343" s="42"/>
      <c r="I3343" s="40"/>
    </row>
    <row r="3344" spans="4:9" x14ac:dyDescent="0.2">
      <c r="D3344" s="42"/>
      <c r="I3344" s="40"/>
    </row>
    <row r="3345" spans="4:9" x14ac:dyDescent="0.2">
      <c r="D3345" s="42"/>
      <c r="I3345" s="40"/>
    </row>
    <row r="3346" spans="4:9" x14ac:dyDescent="0.2">
      <c r="D3346" s="42"/>
      <c r="I3346" s="40"/>
    </row>
    <row r="3347" spans="4:9" x14ac:dyDescent="0.2">
      <c r="D3347" s="42"/>
      <c r="I3347" s="40"/>
    </row>
    <row r="3348" spans="4:9" x14ac:dyDescent="0.2">
      <c r="D3348" s="42"/>
      <c r="I3348" s="40"/>
    </row>
    <row r="3349" spans="4:9" x14ac:dyDescent="0.2">
      <c r="D3349" s="42"/>
      <c r="I3349" s="40"/>
    </row>
    <row r="3350" spans="4:9" x14ac:dyDescent="0.2">
      <c r="D3350" s="42"/>
      <c r="I3350" s="40"/>
    </row>
    <row r="3351" spans="4:9" x14ac:dyDescent="0.2">
      <c r="D3351" s="42"/>
      <c r="I3351" s="40"/>
    </row>
    <row r="3352" spans="4:9" x14ac:dyDescent="0.2">
      <c r="D3352" s="42"/>
      <c r="I3352" s="40"/>
    </row>
    <row r="3353" spans="4:9" x14ac:dyDescent="0.2">
      <c r="D3353" s="42"/>
      <c r="I3353" s="40"/>
    </row>
    <row r="3354" spans="4:9" x14ac:dyDescent="0.2">
      <c r="D3354" s="42"/>
      <c r="I3354" s="40"/>
    </row>
    <row r="3355" spans="4:9" x14ac:dyDescent="0.2">
      <c r="D3355" s="42"/>
      <c r="I3355" s="40"/>
    </row>
    <row r="3356" spans="4:9" x14ac:dyDescent="0.2">
      <c r="D3356" s="42"/>
      <c r="I3356" s="40"/>
    </row>
    <row r="3357" spans="4:9" x14ac:dyDescent="0.2">
      <c r="D3357" s="42"/>
      <c r="I3357" s="40"/>
    </row>
    <row r="3358" spans="4:9" x14ac:dyDescent="0.2">
      <c r="D3358" s="42"/>
      <c r="I3358" s="40"/>
    </row>
    <row r="3359" spans="4:9" x14ac:dyDescent="0.2">
      <c r="D3359" s="42"/>
      <c r="I3359" s="40"/>
    </row>
    <row r="3360" spans="4:9" x14ac:dyDescent="0.2">
      <c r="D3360" s="42"/>
      <c r="I3360" s="40"/>
    </row>
    <row r="3361" spans="4:9" x14ac:dyDescent="0.2">
      <c r="D3361" s="42"/>
      <c r="I3361" s="40"/>
    </row>
    <row r="3362" spans="4:9" x14ac:dyDescent="0.2">
      <c r="D3362" s="42"/>
      <c r="I3362" s="40"/>
    </row>
    <row r="3363" spans="4:9" x14ac:dyDescent="0.2">
      <c r="D3363" s="42"/>
      <c r="I3363" s="40"/>
    </row>
    <row r="3364" spans="4:9" x14ac:dyDescent="0.2">
      <c r="D3364" s="42"/>
      <c r="I3364" s="40"/>
    </row>
    <row r="3365" spans="4:9" x14ac:dyDescent="0.2">
      <c r="D3365" s="42"/>
      <c r="I3365" s="40"/>
    </row>
    <row r="3366" spans="4:9" x14ac:dyDescent="0.2">
      <c r="D3366" s="42"/>
      <c r="I3366" s="40"/>
    </row>
    <row r="3367" spans="4:9" x14ac:dyDescent="0.2">
      <c r="D3367" s="42"/>
      <c r="I3367" s="40"/>
    </row>
    <row r="3368" spans="4:9" x14ac:dyDescent="0.2">
      <c r="D3368" s="42"/>
      <c r="I3368" s="40"/>
    </row>
    <row r="3369" spans="4:9" x14ac:dyDescent="0.2">
      <c r="D3369" s="42"/>
      <c r="I3369" s="40"/>
    </row>
    <row r="3370" spans="4:9" x14ac:dyDescent="0.2">
      <c r="D3370" s="42"/>
      <c r="I3370" s="40"/>
    </row>
    <row r="3371" spans="4:9" x14ac:dyDescent="0.2">
      <c r="D3371" s="42"/>
      <c r="I3371" s="40"/>
    </row>
    <row r="3372" spans="4:9" x14ac:dyDescent="0.2">
      <c r="D3372" s="42"/>
      <c r="I3372" s="40"/>
    </row>
    <row r="3373" spans="4:9" x14ac:dyDescent="0.2">
      <c r="D3373" s="42"/>
      <c r="I3373" s="40"/>
    </row>
    <row r="3374" spans="4:9" x14ac:dyDescent="0.2">
      <c r="D3374" s="42"/>
      <c r="I3374" s="40"/>
    </row>
    <row r="3375" spans="4:9" x14ac:dyDescent="0.2">
      <c r="D3375" s="42"/>
      <c r="I3375" s="40"/>
    </row>
    <row r="3376" spans="4:9" x14ac:dyDescent="0.2">
      <c r="D3376" s="42"/>
      <c r="I3376" s="40"/>
    </row>
    <row r="3377" spans="4:9" x14ac:dyDescent="0.2">
      <c r="D3377" s="42"/>
      <c r="I3377" s="40"/>
    </row>
    <row r="3378" spans="4:9" x14ac:dyDescent="0.2">
      <c r="D3378" s="42"/>
      <c r="I3378" s="40"/>
    </row>
    <row r="3379" spans="4:9" x14ac:dyDescent="0.2">
      <c r="D3379" s="42"/>
      <c r="I3379" s="40"/>
    </row>
    <row r="3380" spans="4:9" x14ac:dyDescent="0.2">
      <c r="D3380" s="42"/>
      <c r="I3380" s="40"/>
    </row>
    <row r="3381" spans="4:9" x14ac:dyDescent="0.2">
      <c r="D3381" s="42"/>
      <c r="I3381" s="40"/>
    </row>
    <row r="3382" spans="4:9" x14ac:dyDescent="0.2">
      <c r="D3382" s="42"/>
      <c r="I3382" s="40"/>
    </row>
    <row r="3383" spans="4:9" x14ac:dyDescent="0.2">
      <c r="D3383" s="42"/>
      <c r="I3383" s="40"/>
    </row>
    <row r="3384" spans="4:9" x14ac:dyDescent="0.2">
      <c r="D3384" s="42"/>
      <c r="I3384" s="40"/>
    </row>
    <row r="3385" spans="4:9" x14ac:dyDescent="0.2">
      <c r="D3385" s="42"/>
      <c r="I3385" s="40"/>
    </row>
    <row r="3386" spans="4:9" x14ac:dyDescent="0.2">
      <c r="D3386" s="42"/>
      <c r="I3386" s="40"/>
    </row>
    <row r="3387" spans="4:9" x14ac:dyDescent="0.2">
      <c r="D3387" s="42"/>
      <c r="I3387" s="40"/>
    </row>
    <row r="3388" spans="4:9" x14ac:dyDescent="0.2">
      <c r="D3388" s="42"/>
      <c r="I3388" s="40"/>
    </row>
    <row r="3389" spans="4:9" x14ac:dyDescent="0.2">
      <c r="D3389" s="42"/>
      <c r="I3389" s="40"/>
    </row>
    <row r="3390" spans="4:9" x14ac:dyDescent="0.2">
      <c r="D3390" s="42"/>
      <c r="I3390" s="40"/>
    </row>
    <row r="3391" spans="4:9" x14ac:dyDescent="0.2">
      <c r="D3391" s="42"/>
      <c r="I3391" s="40"/>
    </row>
    <row r="3392" spans="4:9" x14ac:dyDescent="0.2">
      <c r="D3392" s="42"/>
      <c r="I3392" s="40"/>
    </row>
    <row r="3393" spans="4:9" x14ac:dyDescent="0.2">
      <c r="D3393" s="42"/>
      <c r="I3393" s="40"/>
    </row>
    <row r="3394" spans="4:9" x14ac:dyDescent="0.2">
      <c r="D3394" s="42"/>
      <c r="I3394" s="40"/>
    </row>
    <row r="3395" spans="4:9" x14ac:dyDescent="0.2">
      <c r="D3395" s="42"/>
      <c r="I3395" s="40"/>
    </row>
    <row r="3396" spans="4:9" x14ac:dyDescent="0.2">
      <c r="D3396" s="42"/>
      <c r="I3396" s="40"/>
    </row>
    <row r="3397" spans="4:9" x14ac:dyDescent="0.2">
      <c r="D3397" s="42"/>
      <c r="I3397" s="40"/>
    </row>
    <row r="3398" spans="4:9" x14ac:dyDescent="0.2">
      <c r="D3398" s="42"/>
      <c r="I3398" s="40"/>
    </row>
    <row r="3399" spans="4:9" x14ac:dyDescent="0.2">
      <c r="D3399" s="42"/>
      <c r="I3399" s="40"/>
    </row>
    <row r="3400" spans="4:9" x14ac:dyDescent="0.2">
      <c r="D3400" s="42"/>
      <c r="I3400" s="40"/>
    </row>
    <row r="3401" spans="4:9" x14ac:dyDescent="0.2">
      <c r="D3401" s="42"/>
      <c r="I3401" s="40"/>
    </row>
    <row r="3402" spans="4:9" x14ac:dyDescent="0.2">
      <c r="D3402" s="42"/>
      <c r="I3402" s="40"/>
    </row>
    <row r="3403" spans="4:9" x14ac:dyDescent="0.2">
      <c r="D3403" s="42"/>
      <c r="I3403" s="40"/>
    </row>
    <row r="3404" spans="4:9" x14ac:dyDescent="0.2">
      <c r="D3404" s="42"/>
      <c r="I3404" s="40"/>
    </row>
    <row r="3405" spans="4:9" x14ac:dyDescent="0.2">
      <c r="D3405" s="42"/>
      <c r="I3405" s="40"/>
    </row>
    <row r="3406" spans="4:9" x14ac:dyDescent="0.2">
      <c r="D3406" s="42"/>
      <c r="I3406" s="40"/>
    </row>
    <row r="3407" spans="4:9" x14ac:dyDescent="0.2">
      <c r="D3407" s="42"/>
      <c r="I3407" s="40"/>
    </row>
    <row r="3408" spans="4:9" x14ac:dyDescent="0.2">
      <c r="D3408" s="42"/>
      <c r="I3408" s="40"/>
    </row>
    <row r="3409" spans="4:9" x14ac:dyDescent="0.2">
      <c r="D3409" s="42"/>
      <c r="I3409" s="40"/>
    </row>
    <row r="3410" spans="4:9" x14ac:dyDescent="0.2">
      <c r="D3410" s="42"/>
      <c r="I3410" s="40"/>
    </row>
    <row r="3411" spans="4:9" x14ac:dyDescent="0.2">
      <c r="D3411" s="42"/>
      <c r="I3411" s="40"/>
    </row>
    <row r="3412" spans="4:9" x14ac:dyDescent="0.2">
      <c r="D3412" s="42"/>
      <c r="I3412" s="40"/>
    </row>
    <row r="3413" spans="4:9" x14ac:dyDescent="0.2">
      <c r="D3413" s="42"/>
      <c r="I3413" s="40"/>
    </row>
    <row r="3414" spans="4:9" x14ac:dyDescent="0.2">
      <c r="D3414" s="42"/>
      <c r="I3414" s="40"/>
    </row>
    <row r="3415" spans="4:9" x14ac:dyDescent="0.2">
      <c r="D3415" s="42"/>
      <c r="I3415" s="40"/>
    </row>
    <row r="3416" spans="4:9" x14ac:dyDescent="0.2">
      <c r="D3416" s="42"/>
      <c r="I3416" s="40"/>
    </row>
    <row r="3417" spans="4:9" x14ac:dyDescent="0.2">
      <c r="D3417" s="42"/>
      <c r="I3417" s="40"/>
    </row>
    <row r="3418" spans="4:9" x14ac:dyDescent="0.2">
      <c r="D3418" s="42"/>
      <c r="I3418" s="40"/>
    </row>
    <row r="3419" spans="4:9" x14ac:dyDescent="0.2">
      <c r="D3419" s="42"/>
      <c r="I3419" s="40"/>
    </row>
    <row r="3420" spans="4:9" x14ac:dyDescent="0.2">
      <c r="D3420" s="42"/>
      <c r="I3420" s="40"/>
    </row>
    <row r="3421" spans="4:9" x14ac:dyDescent="0.2">
      <c r="D3421" s="42"/>
      <c r="I3421" s="40"/>
    </row>
    <row r="3422" spans="4:9" x14ac:dyDescent="0.2">
      <c r="D3422" s="42"/>
      <c r="I3422" s="40"/>
    </row>
    <row r="3423" spans="4:9" x14ac:dyDescent="0.2">
      <c r="D3423" s="42"/>
      <c r="I3423" s="40"/>
    </row>
    <row r="3424" spans="4:9" x14ac:dyDescent="0.2">
      <c r="D3424" s="42"/>
      <c r="I3424" s="40"/>
    </row>
    <row r="3425" spans="4:9" x14ac:dyDescent="0.2">
      <c r="D3425" s="42"/>
      <c r="I3425" s="40"/>
    </row>
    <row r="3426" spans="4:9" x14ac:dyDescent="0.2">
      <c r="D3426" s="42"/>
      <c r="I3426" s="40"/>
    </row>
    <row r="3427" spans="4:9" x14ac:dyDescent="0.2">
      <c r="D3427" s="42"/>
      <c r="I3427" s="40"/>
    </row>
    <row r="3428" spans="4:9" x14ac:dyDescent="0.2">
      <c r="D3428" s="42"/>
      <c r="I3428" s="40"/>
    </row>
    <row r="3429" spans="4:9" x14ac:dyDescent="0.2">
      <c r="D3429" s="42"/>
      <c r="I3429" s="40"/>
    </row>
    <row r="3430" spans="4:9" x14ac:dyDescent="0.2">
      <c r="D3430" s="42"/>
      <c r="I3430" s="40"/>
    </row>
    <row r="3431" spans="4:9" x14ac:dyDescent="0.2">
      <c r="D3431" s="42"/>
      <c r="I3431" s="40"/>
    </row>
    <row r="3432" spans="4:9" x14ac:dyDescent="0.2">
      <c r="D3432" s="42"/>
      <c r="I3432" s="40"/>
    </row>
    <row r="3433" spans="4:9" x14ac:dyDescent="0.2">
      <c r="D3433" s="42"/>
      <c r="I3433" s="40"/>
    </row>
    <row r="3434" spans="4:9" x14ac:dyDescent="0.2">
      <c r="D3434" s="42"/>
      <c r="I3434" s="40"/>
    </row>
    <row r="3435" spans="4:9" x14ac:dyDescent="0.2">
      <c r="D3435" s="42"/>
      <c r="I3435" s="40"/>
    </row>
    <row r="3436" spans="4:9" x14ac:dyDescent="0.2">
      <c r="D3436" s="42"/>
      <c r="I3436" s="40"/>
    </row>
    <row r="3437" spans="4:9" x14ac:dyDescent="0.2">
      <c r="D3437" s="42"/>
      <c r="I3437" s="40"/>
    </row>
    <row r="3438" spans="4:9" x14ac:dyDescent="0.2">
      <c r="D3438" s="42"/>
      <c r="I3438" s="40"/>
    </row>
    <row r="3439" spans="4:9" x14ac:dyDescent="0.2">
      <c r="D3439" s="42"/>
      <c r="I3439" s="40"/>
    </row>
    <row r="3440" spans="4:9" x14ac:dyDescent="0.2">
      <c r="D3440" s="42"/>
      <c r="I3440" s="40"/>
    </row>
    <row r="3441" spans="4:9" x14ac:dyDescent="0.2">
      <c r="D3441" s="42"/>
      <c r="I3441" s="40"/>
    </row>
    <row r="3442" spans="4:9" x14ac:dyDescent="0.2">
      <c r="D3442" s="42"/>
      <c r="I3442" s="40"/>
    </row>
    <row r="3443" spans="4:9" x14ac:dyDescent="0.2">
      <c r="D3443" s="42"/>
      <c r="I3443" s="40"/>
    </row>
    <row r="3444" spans="4:9" x14ac:dyDescent="0.2">
      <c r="D3444" s="42"/>
      <c r="I3444" s="40"/>
    </row>
    <row r="3445" spans="4:9" x14ac:dyDescent="0.2">
      <c r="D3445" s="42"/>
      <c r="I3445" s="40"/>
    </row>
    <row r="3446" spans="4:9" x14ac:dyDescent="0.2">
      <c r="D3446" s="42"/>
      <c r="I3446" s="40"/>
    </row>
    <row r="3447" spans="4:9" x14ac:dyDescent="0.2">
      <c r="D3447" s="42"/>
      <c r="I3447" s="40"/>
    </row>
    <row r="3448" spans="4:9" x14ac:dyDescent="0.2">
      <c r="D3448" s="42"/>
      <c r="I3448" s="40"/>
    </row>
    <row r="3449" spans="4:9" x14ac:dyDescent="0.2">
      <c r="D3449" s="42"/>
      <c r="I3449" s="40"/>
    </row>
    <row r="3450" spans="4:9" x14ac:dyDescent="0.2">
      <c r="D3450" s="42"/>
      <c r="I3450" s="40"/>
    </row>
    <row r="3451" spans="4:9" x14ac:dyDescent="0.2">
      <c r="D3451" s="42"/>
      <c r="I3451" s="40"/>
    </row>
    <row r="3452" spans="4:9" x14ac:dyDescent="0.2">
      <c r="D3452" s="42"/>
      <c r="I3452" s="40"/>
    </row>
    <row r="3453" spans="4:9" x14ac:dyDescent="0.2">
      <c r="D3453" s="42"/>
      <c r="I3453" s="40"/>
    </row>
    <row r="3454" spans="4:9" x14ac:dyDescent="0.2">
      <c r="D3454" s="42"/>
      <c r="I3454" s="40"/>
    </row>
    <row r="3455" spans="4:9" x14ac:dyDescent="0.2">
      <c r="D3455" s="42"/>
      <c r="I3455" s="40"/>
    </row>
    <row r="3456" spans="4:9" x14ac:dyDescent="0.2">
      <c r="D3456" s="42"/>
      <c r="I3456" s="40"/>
    </row>
    <row r="3457" spans="4:9" x14ac:dyDescent="0.2">
      <c r="D3457" s="42"/>
      <c r="I3457" s="40"/>
    </row>
    <row r="3458" spans="4:9" x14ac:dyDescent="0.2">
      <c r="D3458" s="42"/>
      <c r="I3458" s="40"/>
    </row>
    <row r="3459" spans="4:9" x14ac:dyDescent="0.2">
      <c r="D3459" s="42"/>
      <c r="I3459" s="40"/>
    </row>
    <row r="3460" spans="4:9" x14ac:dyDescent="0.2">
      <c r="D3460" s="42"/>
      <c r="I3460" s="40"/>
    </row>
    <row r="3461" spans="4:9" x14ac:dyDescent="0.2">
      <c r="D3461" s="42"/>
      <c r="I3461" s="40"/>
    </row>
    <row r="3462" spans="4:9" x14ac:dyDescent="0.2">
      <c r="D3462" s="42"/>
      <c r="I3462" s="40"/>
    </row>
    <row r="3463" spans="4:9" x14ac:dyDescent="0.2">
      <c r="D3463" s="42"/>
      <c r="I3463" s="40"/>
    </row>
    <row r="3464" spans="4:9" x14ac:dyDescent="0.2">
      <c r="D3464" s="42"/>
      <c r="I3464" s="40"/>
    </row>
    <row r="3465" spans="4:9" x14ac:dyDescent="0.2">
      <c r="D3465" s="42"/>
      <c r="I3465" s="40"/>
    </row>
    <row r="3466" spans="4:9" x14ac:dyDescent="0.2">
      <c r="D3466" s="42"/>
      <c r="I3466" s="40"/>
    </row>
    <row r="3467" spans="4:9" x14ac:dyDescent="0.2">
      <c r="D3467" s="42"/>
      <c r="I3467" s="40"/>
    </row>
    <row r="3468" spans="4:9" x14ac:dyDescent="0.2">
      <c r="D3468" s="42"/>
      <c r="I3468" s="40"/>
    </row>
    <row r="3469" spans="4:9" x14ac:dyDescent="0.2">
      <c r="D3469" s="42"/>
      <c r="I3469" s="40"/>
    </row>
    <row r="3470" spans="4:9" x14ac:dyDescent="0.2">
      <c r="D3470" s="42"/>
      <c r="I3470" s="40"/>
    </row>
    <row r="3471" spans="4:9" x14ac:dyDescent="0.2">
      <c r="D3471" s="42"/>
      <c r="I3471" s="40"/>
    </row>
    <row r="3472" spans="4:9" x14ac:dyDescent="0.2">
      <c r="D3472" s="42"/>
      <c r="I3472" s="40"/>
    </row>
    <row r="3473" spans="4:9" x14ac:dyDescent="0.2">
      <c r="D3473" s="42"/>
      <c r="I3473" s="40"/>
    </row>
    <row r="3474" spans="4:9" x14ac:dyDescent="0.2">
      <c r="D3474" s="42"/>
      <c r="I3474" s="40"/>
    </row>
    <row r="3475" spans="4:9" x14ac:dyDescent="0.2">
      <c r="D3475" s="42"/>
      <c r="I3475" s="40"/>
    </row>
    <row r="3476" spans="4:9" x14ac:dyDescent="0.2">
      <c r="D3476" s="42"/>
      <c r="I3476" s="40"/>
    </row>
    <row r="3477" spans="4:9" x14ac:dyDescent="0.2">
      <c r="D3477" s="42"/>
      <c r="I3477" s="40"/>
    </row>
    <row r="3478" spans="4:9" x14ac:dyDescent="0.2">
      <c r="D3478" s="42"/>
      <c r="I3478" s="40"/>
    </row>
    <row r="3479" spans="4:9" x14ac:dyDescent="0.2">
      <c r="D3479" s="42"/>
      <c r="I3479" s="40"/>
    </row>
    <row r="3480" spans="4:9" x14ac:dyDescent="0.2">
      <c r="D3480" s="42"/>
      <c r="I3480" s="40"/>
    </row>
    <row r="3481" spans="4:9" x14ac:dyDescent="0.2">
      <c r="D3481" s="42"/>
      <c r="I3481" s="40"/>
    </row>
    <row r="3482" spans="4:9" x14ac:dyDescent="0.2">
      <c r="D3482" s="42"/>
      <c r="I3482" s="40"/>
    </row>
    <row r="3483" spans="4:9" x14ac:dyDescent="0.2">
      <c r="D3483" s="42"/>
      <c r="I3483" s="40"/>
    </row>
    <row r="3484" spans="4:9" x14ac:dyDescent="0.2">
      <c r="D3484" s="42"/>
      <c r="I3484" s="40"/>
    </row>
    <row r="3485" spans="4:9" x14ac:dyDescent="0.2">
      <c r="D3485" s="42"/>
      <c r="I3485" s="40"/>
    </row>
    <row r="3486" spans="4:9" x14ac:dyDescent="0.2">
      <c r="D3486" s="42"/>
      <c r="I3486" s="40"/>
    </row>
    <row r="3487" spans="4:9" x14ac:dyDescent="0.2">
      <c r="D3487" s="42"/>
      <c r="I3487" s="40"/>
    </row>
    <row r="3488" spans="4:9" x14ac:dyDescent="0.2">
      <c r="D3488" s="42"/>
      <c r="I3488" s="40"/>
    </row>
    <row r="3489" spans="4:9" x14ac:dyDescent="0.2">
      <c r="D3489" s="42"/>
      <c r="I3489" s="40"/>
    </row>
    <row r="3490" spans="4:9" x14ac:dyDescent="0.2">
      <c r="D3490" s="42"/>
      <c r="I3490" s="40"/>
    </row>
    <row r="3491" spans="4:9" x14ac:dyDescent="0.2">
      <c r="D3491" s="42"/>
      <c r="I3491" s="40"/>
    </row>
    <row r="3492" spans="4:9" x14ac:dyDescent="0.2">
      <c r="D3492" s="42"/>
      <c r="I3492" s="40"/>
    </row>
    <row r="3493" spans="4:9" x14ac:dyDescent="0.2">
      <c r="D3493" s="42"/>
      <c r="I3493" s="40"/>
    </row>
    <row r="3494" spans="4:9" x14ac:dyDescent="0.2">
      <c r="D3494" s="42"/>
      <c r="I3494" s="40"/>
    </row>
    <row r="3495" spans="4:9" x14ac:dyDescent="0.2">
      <c r="D3495" s="42"/>
      <c r="I3495" s="40"/>
    </row>
    <row r="3496" spans="4:9" x14ac:dyDescent="0.2">
      <c r="D3496" s="42"/>
      <c r="I3496" s="40"/>
    </row>
    <row r="3497" spans="4:9" x14ac:dyDescent="0.2">
      <c r="D3497" s="42"/>
      <c r="I3497" s="40"/>
    </row>
    <row r="3498" spans="4:9" x14ac:dyDescent="0.2">
      <c r="D3498" s="42"/>
      <c r="I3498" s="40"/>
    </row>
    <row r="3499" spans="4:9" x14ac:dyDescent="0.2">
      <c r="D3499" s="42"/>
      <c r="I3499" s="40"/>
    </row>
    <row r="3500" spans="4:9" x14ac:dyDescent="0.2">
      <c r="D3500" s="42"/>
      <c r="I3500" s="40"/>
    </row>
    <row r="3501" spans="4:9" x14ac:dyDescent="0.2">
      <c r="D3501" s="42"/>
      <c r="I3501" s="40"/>
    </row>
    <row r="3502" spans="4:9" x14ac:dyDescent="0.2">
      <c r="D3502" s="42"/>
      <c r="I3502" s="40"/>
    </row>
    <row r="3503" spans="4:9" x14ac:dyDescent="0.2">
      <c r="D3503" s="42"/>
      <c r="I3503" s="40"/>
    </row>
    <row r="3504" spans="4:9" x14ac:dyDescent="0.2">
      <c r="D3504" s="42"/>
      <c r="I3504" s="40"/>
    </row>
    <row r="3505" spans="4:9" x14ac:dyDescent="0.2">
      <c r="D3505" s="42"/>
      <c r="I3505" s="40"/>
    </row>
    <row r="3506" spans="4:9" x14ac:dyDescent="0.2">
      <c r="D3506" s="42"/>
      <c r="I3506" s="40"/>
    </row>
    <row r="3507" spans="4:9" x14ac:dyDescent="0.2">
      <c r="D3507" s="42"/>
      <c r="I3507" s="40"/>
    </row>
    <row r="3508" spans="4:9" x14ac:dyDescent="0.2">
      <c r="D3508" s="42"/>
      <c r="I3508" s="40"/>
    </row>
    <row r="3509" spans="4:9" x14ac:dyDescent="0.2">
      <c r="D3509" s="42"/>
      <c r="I3509" s="40"/>
    </row>
    <row r="3510" spans="4:9" x14ac:dyDescent="0.2">
      <c r="D3510" s="42"/>
      <c r="I3510" s="40"/>
    </row>
    <row r="3511" spans="4:9" x14ac:dyDescent="0.2">
      <c r="D3511" s="42"/>
      <c r="I3511" s="40"/>
    </row>
    <row r="3512" spans="4:9" x14ac:dyDescent="0.2">
      <c r="D3512" s="42"/>
      <c r="I3512" s="40"/>
    </row>
    <row r="3513" spans="4:9" x14ac:dyDescent="0.2">
      <c r="D3513" s="42"/>
      <c r="I3513" s="40"/>
    </row>
    <row r="3514" spans="4:9" x14ac:dyDescent="0.2">
      <c r="D3514" s="42"/>
      <c r="I3514" s="40"/>
    </row>
    <row r="3515" spans="4:9" x14ac:dyDescent="0.2">
      <c r="D3515" s="42"/>
      <c r="I3515" s="40"/>
    </row>
    <row r="3516" spans="4:9" x14ac:dyDescent="0.2">
      <c r="D3516" s="42"/>
      <c r="I3516" s="40"/>
    </row>
    <row r="3517" spans="4:9" x14ac:dyDescent="0.2">
      <c r="D3517" s="42"/>
      <c r="I3517" s="40"/>
    </row>
    <row r="3518" spans="4:9" x14ac:dyDescent="0.2">
      <c r="D3518" s="42"/>
      <c r="I3518" s="40"/>
    </row>
    <row r="3519" spans="4:9" x14ac:dyDescent="0.2">
      <c r="D3519" s="42"/>
      <c r="I3519" s="40"/>
    </row>
    <row r="3520" spans="4:9" x14ac:dyDescent="0.2">
      <c r="D3520" s="42"/>
      <c r="I3520" s="40"/>
    </row>
    <row r="3521" spans="4:9" x14ac:dyDescent="0.2">
      <c r="D3521" s="42"/>
      <c r="I3521" s="40"/>
    </row>
    <row r="3522" spans="4:9" x14ac:dyDescent="0.2">
      <c r="D3522" s="42"/>
      <c r="I3522" s="40"/>
    </row>
    <row r="3523" spans="4:9" x14ac:dyDescent="0.2">
      <c r="D3523" s="42"/>
      <c r="I3523" s="40"/>
    </row>
    <row r="3524" spans="4:9" x14ac:dyDescent="0.2">
      <c r="D3524" s="42"/>
      <c r="I3524" s="40"/>
    </row>
    <row r="3525" spans="4:9" x14ac:dyDescent="0.2">
      <c r="D3525" s="42"/>
      <c r="I3525" s="40"/>
    </row>
    <row r="3526" spans="4:9" x14ac:dyDescent="0.2">
      <c r="D3526" s="42"/>
      <c r="I3526" s="40"/>
    </row>
    <row r="3527" spans="4:9" x14ac:dyDescent="0.2">
      <c r="D3527" s="42"/>
      <c r="I3527" s="40"/>
    </row>
    <row r="3528" spans="4:9" x14ac:dyDescent="0.2">
      <c r="D3528" s="42"/>
      <c r="I3528" s="40"/>
    </row>
    <row r="3529" spans="4:9" x14ac:dyDescent="0.2">
      <c r="D3529" s="42"/>
      <c r="I3529" s="40"/>
    </row>
    <row r="3530" spans="4:9" x14ac:dyDescent="0.2">
      <c r="D3530" s="42"/>
      <c r="I3530" s="40"/>
    </row>
    <row r="3531" spans="4:9" x14ac:dyDescent="0.2">
      <c r="D3531" s="42"/>
      <c r="I3531" s="40"/>
    </row>
    <row r="3532" spans="4:9" x14ac:dyDescent="0.2">
      <c r="D3532" s="42"/>
      <c r="I3532" s="40"/>
    </row>
    <row r="3533" spans="4:9" x14ac:dyDescent="0.2">
      <c r="D3533" s="42"/>
      <c r="I3533" s="40"/>
    </row>
    <row r="3534" spans="4:9" x14ac:dyDescent="0.2">
      <c r="D3534" s="42"/>
      <c r="I3534" s="40"/>
    </row>
    <row r="3535" spans="4:9" x14ac:dyDescent="0.2">
      <c r="D3535" s="42"/>
      <c r="I3535" s="40"/>
    </row>
    <row r="3536" spans="4:9" x14ac:dyDescent="0.2">
      <c r="D3536" s="42"/>
      <c r="I3536" s="40"/>
    </row>
    <row r="3537" spans="4:9" x14ac:dyDescent="0.2">
      <c r="D3537" s="42"/>
      <c r="I3537" s="40"/>
    </row>
    <row r="3538" spans="4:9" x14ac:dyDescent="0.2">
      <c r="D3538" s="42"/>
      <c r="I3538" s="40"/>
    </row>
    <row r="3539" spans="4:9" x14ac:dyDescent="0.2">
      <c r="D3539" s="42"/>
      <c r="I3539" s="40"/>
    </row>
    <row r="3540" spans="4:9" x14ac:dyDescent="0.2">
      <c r="D3540" s="42"/>
      <c r="I3540" s="40"/>
    </row>
    <row r="3541" spans="4:9" x14ac:dyDescent="0.2">
      <c r="D3541" s="42"/>
      <c r="I3541" s="40"/>
    </row>
    <row r="3542" spans="4:9" x14ac:dyDescent="0.2">
      <c r="D3542" s="42"/>
      <c r="I3542" s="40"/>
    </row>
    <row r="3543" spans="4:9" x14ac:dyDescent="0.2">
      <c r="D3543" s="42"/>
      <c r="I3543" s="40"/>
    </row>
    <row r="3544" spans="4:9" x14ac:dyDescent="0.2">
      <c r="D3544" s="42"/>
      <c r="I3544" s="40"/>
    </row>
    <row r="3545" spans="4:9" x14ac:dyDescent="0.2">
      <c r="D3545" s="42"/>
      <c r="I3545" s="40"/>
    </row>
    <row r="3546" spans="4:9" x14ac:dyDescent="0.2">
      <c r="D3546" s="42"/>
      <c r="I3546" s="40"/>
    </row>
    <row r="3547" spans="4:9" x14ac:dyDescent="0.2">
      <c r="D3547" s="42"/>
      <c r="I3547" s="40"/>
    </row>
    <row r="3548" spans="4:9" x14ac:dyDescent="0.2">
      <c r="D3548" s="42"/>
      <c r="I3548" s="40"/>
    </row>
    <row r="3549" spans="4:9" x14ac:dyDescent="0.2">
      <c r="D3549" s="42"/>
      <c r="I3549" s="40"/>
    </row>
    <row r="3550" spans="4:9" x14ac:dyDescent="0.2">
      <c r="D3550" s="42"/>
      <c r="I3550" s="40"/>
    </row>
    <row r="3551" spans="4:9" x14ac:dyDescent="0.2">
      <c r="D3551" s="42"/>
      <c r="I3551" s="40"/>
    </row>
    <row r="3552" spans="4:9" x14ac:dyDescent="0.2">
      <c r="D3552" s="42"/>
      <c r="I3552" s="40"/>
    </row>
    <row r="3553" spans="4:9" x14ac:dyDescent="0.2">
      <c r="D3553" s="42"/>
      <c r="I3553" s="40"/>
    </row>
    <row r="3554" spans="4:9" x14ac:dyDescent="0.2">
      <c r="D3554" s="42"/>
      <c r="I3554" s="40"/>
    </row>
    <row r="3555" spans="4:9" x14ac:dyDescent="0.2">
      <c r="D3555" s="42"/>
      <c r="I3555" s="40"/>
    </row>
    <row r="3556" spans="4:9" x14ac:dyDescent="0.2">
      <c r="D3556" s="42"/>
      <c r="I3556" s="40"/>
    </row>
    <row r="3557" spans="4:9" x14ac:dyDescent="0.2">
      <c r="D3557" s="42"/>
      <c r="I3557" s="40"/>
    </row>
    <row r="3558" spans="4:9" x14ac:dyDescent="0.2">
      <c r="D3558" s="42"/>
      <c r="I3558" s="40"/>
    </row>
    <row r="3559" spans="4:9" x14ac:dyDescent="0.2">
      <c r="D3559" s="42"/>
      <c r="I3559" s="40"/>
    </row>
    <row r="3560" spans="4:9" x14ac:dyDescent="0.2">
      <c r="D3560" s="42"/>
      <c r="I3560" s="40"/>
    </row>
    <row r="3561" spans="4:9" x14ac:dyDescent="0.2">
      <c r="D3561" s="42"/>
      <c r="I3561" s="40"/>
    </row>
    <row r="3562" spans="4:9" x14ac:dyDescent="0.2">
      <c r="D3562" s="42"/>
      <c r="I3562" s="40"/>
    </row>
    <row r="3563" spans="4:9" x14ac:dyDescent="0.2">
      <c r="D3563" s="42"/>
      <c r="I3563" s="40"/>
    </row>
    <row r="3564" spans="4:9" x14ac:dyDescent="0.2">
      <c r="D3564" s="42"/>
      <c r="I3564" s="40"/>
    </row>
    <row r="3565" spans="4:9" x14ac:dyDescent="0.2">
      <c r="D3565" s="42"/>
      <c r="I3565" s="40"/>
    </row>
    <row r="3566" spans="4:9" x14ac:dyDescent="0.2">
      <c r="D3566" s="42"/>
      <c r="I3566" s="40"/>
    </row>
    <row r="3567" spans="4:9" x14ac:dyDescent="0.2">
      <c r="D3567" s="42"/>
      <c r="I3567" s="40"/>
    </row>
    <row r="3568" spans="4:9" x14ac:dyDescent="0.2">
      <c r="D3568" s="42"/>
      <c r="I3568" s="40"/>
    </row>
    <row r="3569" spans="4:9" x14ac:dyDescent="0.2">
      <c r="D3569" s="42"/>
      <c r="I3569" s="40"/>
    </row>
    <row r="3570" spans="4:9" x14ac:dyDescent="0.2">
      <c r="D3570" s="42"/>
      <c r="I3570" s="40"/>
    </row>
    <row r="3571" spans="4:9" x14ac:dyDescent="0.2">
      <c r="D3571" s="42"/>
      <c r="I3571" s="40"/>
    </row>
    <row r="3572" spans="4:9" x14ac:dyDescent="0.2">
      <c r="D3572" s="42"/>
      <c r="I3572" s="40"/>
    </row>
    <row r="3573" spans="4:9" x14ac:dyDescent="0.2">
      <c r="D3573" s="42"/>
      <c r="I3573" s="40"/>
    </row>
    <row r="3574" spans="4:9" x14ac:dyDescent="0.2">
      <c r="D3574" s="42"/>
      <c r="I3574" s="40"/>
    </row>
    <row r="3575" spans="4:9" x14ac:dyDescent="0.2">
      <c r="D3575" s="42"/>
      <c r="I3575" s="40"/>
    </row>
    <row r="3576" spans="4:9" x14ac:dyDescent="0.2">
      <c r="D3576" s="42"/>
      <c r="I3576" s="40"/>
    </row>
    <row r="3577" spans="4:9" x14ac:dyDescent="0.2">
      <c r="D3577" s="42"/>
      <c r="I3577" s="40"/>
    </row>
    <row r="3578" spans="4:9" x14ac:dyDescent="0.2">
      <c r="D3578" s="42"/>
      <c r="I3578" s="40"/>
    </row>
    <row r="3579" spans="4:9" x14ac:dyDescent="0.2">
      <c r="D3579" s="42"/>
      <c r="I3579" s="40"/>
    </row>
    <row r="3580" spans="4:9" x14ac:dyDescent="0.2">
      <c r="D3580" s="42"/>
      <c r="I3580" s="40"/>
    </row>
    <row r="3581" spans="4:9" x14ac:dyDescent="0.2">
      <c r="D3581" s="42"/>
      <c r="I3581" s="40"/>
    </row>
    <row r="3582" spans="4:9" x14ac:dyDescent="0.2">
      <c r="D3582" s="42"/>
      <c r="I3582" s="40"/>
    </row>
    <row r="3583" spans="4:9" x14ac:dyDescent="0.2">
      <c r="D3583" s="42"/>
      <c r="I3583" s="40"/>
    </row>
    <row r="3584" spans="4:9" x14ac:dyDescent="0.2">
      <c r="D3584" s="42"/>
      <c r="I3584" s="40"/>
    </row>
    <row r="3585" spans="4:9" x14ac:dyDescent="0.2">
      <c r="D3585" s="42"/>
      <c r="I3585" s="40"/>
    </row>
    <row r="3586" spans="4:9" x14ac:dyDescent="0.2">
      <c r="D3586" s="42"/>
      <c r="I3586" s="40"/>
    </row>
    <row r="3587" spans="4:9" x14ac:dyDescent="0.2">
      <c r="D3587" s="42"/>
      <c r="I3587" s="40"/>
    </row>
    <row r="3588" spans="4:9" x14ac:dyDescent="0.2">
      <c r="D3588" s="42"/>
      <c r="I3588" s="40"/>
    </row>
    <row r="3589" spans="4:9" x14ac:dyDescent="0.2">
      <c r="D3589" s="42"/>
      <c r="I3589" s="40"/>
    </row>
    <row r="3590" spans="4:9" x14ac:dyDescent="0.2">
      <c r="D3590" s="42"/>
      <c r="I3590" s="40"/>
    </row>
    <row r="3591" spans="4:9" x14ac:dyDescent="0.2">
      <c r="D3591" s="42"/>
      <c r="I3591" s="40"/>
    </row>
    <row r="3592" spans="4:9" x14ac:dyDescent="0.2">
      <c r="D3592" s="42"/>
      <c r="I3592" s="40"/>
    </row>
    <row r="3593" spans="4:9" x14ac:dyDescent="0.2">
      <c r="D3593" s="42"/>
      <c r="I3593" s="40"/>
    </row>
    <row r="3594" spans="4:9" x14ac:dyDescent="0.2">
      <c r="D3594" s="42"/>
      <c r="I3594" s="40"/>
    </row>
    <row r="3595" spans="4:9" x14ac:dyDescent="0.2">
      <c r="D3595" s="42"/>
      <c r="I3595" s="40"/>
    </row>
    <row r="3596" spans="4:9" x14ac:dyDescent="0.2">
      <c r="D3596" s="42"/>
      <c r="I3596" s="40"/>
    </row>
    <row r="3597" spans="4:9" x14ac:dyDescent="0.2">
      <c r="D3597" s="42"/>
      <c r="I3597" s="40"/>
    </row>
    <row r="3598" spans="4:9" x14ac:dyDescent="0.2">
      <c r="D3598" s="42"/>
      <c r="I3598" s="40"/>
    </row>
    <row r="3599" spans="4:9" x14ac:dyDescent="0.2">
      <c r="D3599" s="42"/>
      <c r="I3599" s="40"/>
    </row>
    <row r="3600" spans="4:9" x14ac:dyDescent="0.2">
      <c r="D3600" s="42"/>
      <c r="I3600" s="40"/>
    </row>
    <row r="3601" spans="4:9" x14ac:dyDescent="0.2">
      <c r="D3601" s="42"/>
      <c r="I3601" s="40"/>
    </row>
    <row r="3602" spans="4:9" x14ac:dyDescent="0.2">
      <c r="D3602" s="42"/>
      <c r="I3602" s="40"/>
    </row>
    <row r="3603" spans="4:9" x14ac:dyDescent="0.2">
      <c r="D3603" s="42"/>
      <c r="I3603" s="40"/>
    </row>
    <row r="3604" spans="4:9" x14ac:dyDescent="0.2">
      <c r="D3604" s="42"/>
      <c r="I3604" s="40"/>
    </row>
    <row r="3605" spans="4:9" x14ac:dyDescent="0.2">
      <c r="D3605" s="42"/>
      <c r="I3605" s="40"/>
    </row>
    <row r="3606" spans="4:9" x14ac:dyDescent="0.2">
      <c r="D3606" s="42"/>
      <c r="I3606" s="40"/>
    </row>
    <row r="3607" spans="4:9" x14ac:dyDescent="0.2">
      <c r="D3607" s="42"/>
      <c r="I3607" s="40"/>
    </row>
    <row r="3608" spans="4:9" x14ac:dyDescent="0.2">
      <c r="D3608" s="42"/>
      <c r="I3608" s="40"/>
    </row>
    <row r="3609" spans="4:9" x14ac:dyDescent="0.2">
      <c r="D3609" s="42"/>
      <c r="I3609" s="40"/>
    </row>
    <row r="3610" spans="4:9" x14ac:dyDescent="0.2">
      <c r="D3610" s="42"/>
      <c r="I3610" s="40"/>
    </row>
    <row r="3611" spans="4:9" x14ac:dyDescent="0.2">
      <c r="D3611" s="42"/>
      <c r="I3611" s="40"/>
    </row>
    <row r="3612" spans="4:9" x14ac:dyDescent="0.2">
      <c r="D3612" s="42"/>
      <c r="I3612" s="40"/>
    </row>
    <row r="3613" spans="4:9" x14ac:dyDescent="0.2">
      <c r="D3613" s="42"/>
      <c r="I3613" s="40"/>
    </row>
    <row r="3614" spans="4:9" x14ac:dyDescent="0.2">
      <c r="D3614" s="42"/>
      <c r="I3614" s="40"/>
    </row>
    <row r="3615" spans="4:9" x14ac:dyDescent="0.2">
      <c r="D3615" s="42"/>
      <c r="I3615" s="40"/>
    </row>
    <row r="3616" spans="4:9" x14ac:dyDescent="0.2">
      <c r="D3616" s="42"/>
      <c r="I3616" s="40"/>
    </row>
    <row r="3617" spans="4:9" x14ac:dyDescent="0.2">
      <c r="D3617" s="42"/>
      <c r="I3617" s="40"/>
    </row>
    <row r="3618" spans="4:9" x14ac:dyDescent="0.2">
      <c r="D3618" s="42"/>
      <c r="I3618" s="40"/>
    </row>
    <row r="3619" spans="4:9" x14ac:dyDescent="0.2">
      <c r="D3619" s="42"/>
      <c r="I3619" s="40"/>
    </row>
    <row r="3620" spans="4:9" x14ac:dyDescent="0.2">
      <c r="D3620" s="42"/>
      <c r="I3620" s="40"/>
    </row>
    <row r="3621" spans="4:9" x14ac:dyDescent="0.2">
      <c r="D3621" s="42"/>
      <c r="I3621" s="40"/>
    </row>
    <row r="3622" spans="4:9" x14ac:dyDescent="0.2">
      <c r="D3622" s="42"/>
      <c r="I3622" s="40"/>
    </row>
    <row r="3623" spans="4:9" x14ac:dyDescent="0.2">
      <c r="D3623" s="42"/>
      <c r="I3623" s="40"/>
    </row>
    <row r="3624" spans="4:9" x14ac:dyDescent="0.2">
      <c r="D3624" s="42"/>
      <c r="I3624" s="40"/>
    </row>
    <row r="3625" spans="4:9" x14ac:dyDescent="0.2">
      <c r="D3625" s="42"/>
      <c r="I3625" s="40"/>
    </row>
    <row r="3626" spans="4:9" x14ac:dyDescent="0.2">
      <c r="D3626" s="42"/>
      <c r="I3626" s="40"/>
    </row>
    <row r="3627" spans="4:9" x14ac:dyDescent="0.2">
      <c r="D3627" s="42"/>
      <c r="I3627" s="40"/>
    </row>
    <row r="3628" spans="4:9" x14ac:dyDescent="0.2">
      <c r="D3628" s="42"/>
      <c r="I3628" s="40"/>
    </row>
    <row r="3629" spans="4:9" x14ac:dyDescent="0.2">
      <c r="D3629" s="42"/>
      <c r="I3629" s="40"/>
    </row>
    <row r="3630" spans="4:9" x14ac:dyDescent="0.2">
      <c r="D3630" s="42"/>
      <c r="I3630" s="40"/>
    </row>
    <row r="3631" spans="4:9" x14ac:dyDescent="0.2">
      <c r="D3631" s="42"/>
      <c r="I3631" s="40"/>
    </row>
    <row r="3632" spans="4:9" x14ac:dyDescent="0.2">
      <c r="D3632" s="42"/>
      <c r="I3632" s="40"/>
    </row>
    <row r="3633" spans="4:9" x14ac:dyDescent="0.2">
      <c r="D3633" s="42"/>
      <c r="I3633" s="40"/>
    </row>
    <row r="3634" spans="4:9" x14ac:dyDescent="0.2">
      <c r="D3634" s="42"/>
      <c r="I3634" s="40"/>
    </row>
    <row r="3635" spans="4:9" x14ac:dyDescent="0.2">
      <c r="D3635" s="42"/>
      <c r="I3635" s="40"/>
    </row>
    <row r="3636" spans="4:9" x14ac:dyDescent="0.2">
      <c r="D3636" s="42"/>
      <c r="I3636" s="40"/>
    </row>
    <row r="3637" spans="4:9" x14ac:dyDescent="0.2">
      <c r="D3637" s="42"/>
      <c r="I3637" s="40"/>
    </row>
    <row r="3638" spans="4:9" x14ac:dyDescent="0.2">
      <c r="D3638" s="42"/>
      <c r="I3638" s="40"/>
    </row>
    <row r="3639" spans="4:9" x14ac:dyDescent="0.2">
      <c r="D3639" s="42"/>
      <c r="I3639" s="40"/>
    </row>
    <row r="3640" spans="4:9" x14ac:dyDescent="0.2">
      <c r="D3640" s="42"/>
      <c r="I3640" s="40"/>
    </row>
    <row r="3641" spans="4:9" x14ac:dyDescent="0.2">
      <c r="D3641" s="42"/>
      <c r="I3641" s="40"/>
    </row>
    <row r="3642" spans="4:9" x14ac:dyDescent="0.2">
      <c r="D3642" s="42"/>
      <c r="I3642" s="40"/>
    </row>
    <row r="3643" spans="4:9" x14ac:dyDescent="0.2">
      <c r="D3643" s="42"/>
      <c r="I3643" s="40"/>
    </row>
    <row r="3644" spans="4:9" x14ac:dyDescent="0.2">
      <c r="D3644" s="42"/>
      <c r="I3644" s="40"/>
    </row>
    <row r="3645" spans="4:9" x14ac:dyDescent="0.2">
      <c r="D3645" s="42"/>
      <c r="I3645" s="40"/>
    </row>
    <row r="3646" spans="4:9" x14ac:dyDescent="0.2">
      <c r="D3646" s="42"/>
      <c r="I3646" s="40"/>
    </row>
    <row r="3647" spans="4:9" x14ac:dyDescent="0.2">
      <c r="D3647" s="42"/>
      <c r="I3647" s="40"/>
    </row>
    <row r="3648" spans="4:9" x14ac:dyDescent="0.2">
      <c r="D3648" s="42"/>
      <c r="I3648" s="40"/>
    </row>
    <row r="3649" spans="4:9" x14ac:dyDescent="0.2">
      <c r="D3649" s="42"/>
      <c r="I3649" s="40"/>
    </row>
    <row r="3650" spans="4:9" x14ac:dyDescent="0.2">
      <c r="D3650" s="42"/>
      <c r="I3650" s="40"/>
    </row>
    <row r="3651" spans="4:9" x14ac:dyDescent="0.2">
      <c r="D3651" s="42"/>
      <c r="I3651" s="40"/>
    </row>
    <row r="3652" spans="4:9" x14ac:dyDescent="0.2">
      <c r="D3652" s="42"/>
      <c r="I3652" s="40"/>
    </row>
    <row r="3653" spans="4:9" x14ac:dyDescent="0.2">
      <c r="D3653" s="42"/>
      <c r="I3653" s="40"/>
    </row>
    <row r="3654" spans="4:9" x14ac:dyDescent="0.2">
      <c r="D3654" s="42"/>
      <c r="I3654" s="40"/>
    </row>
    <row r="3655" spans="4:9" x14ac:dyDescent="0.2">
      <c r="D3655" s="42"/>
      <c r="I3655" s="40"/>
    </row>
    <row r="3656" spans="4:9" x14ac:dyDescent="0.2">
      <c r="D3656" s="42"/>
      <c r="I3656" s="40"/>
    </row>
    <row r="3657" spans="4:9" x14ac:dyDescent="0.2">
      <c r="D3657" s="42"/>
      <c r="I3657" s="40"/>
    </row>
    <row r="3658" spans="4:9" x14ac:dyDescent="0.2">
      <c r="D3658" s="42"/>
      <c r="I3658" s="40"/>
    </row>
    <row r="3659" spans="4:9" x14ac:dyDescent="0.2">
      <c r="D3659" s="42"/>
      <c r="I3659" s="40"/>
    </row>
    <row r="3660" spans="4:9" x14ac:dyDescent="0.2">
      <c r="D3660" s="42"/>
      <c r="I3660" s="40"/>
    </row>
    <row r="3661" spans="4:9" x14ac:dyDescent="0.2">
      <c r="D3661" s="42"/>
      <c r="I3661" s="40"/>
    </row>
    <row r="3662" spans="4:9" x14ac:dyDescent="0.2">
      <c r="D3662" s="42"/>
      <c r="I3662" s="40"/>
    </row>
    <row r="3663" spans="4:9" x14ac:dyDescent="0.2">
      <c r="D3663" s="42"/>
      <c r="I3663" s="40"/>
    </row>
    <row r="3664" spans="4:9" x14ac:dyDescent="0.2">
      <c r="D3664" s="42"/>
      <c r="I3664" s="40"/>
    </row>
    <row r="3665" spans="4:9" x14ac:dyDescent="0.2">
      <c r="D3665" s="42"/>
      <c r="I3665" s="40"/>
    </row>
    <row r="3666" spans="4:9" x14ac:dyDescent="0.2">
      <c r="D3666" s="42"/>
      <c r="I3666" s="40"/>
    </row>
    <row r="3667" spans="4:9" x14ac:dyDescent="0.2">
      <c r="D3667" s="42"/>
      <c r="I3667" s="40"/>
    </row>
    <row r="3668" spans="4:9" x14ac:dyDescent="0.2">
      <c r="D3668" s="42"/>
      <c r="I3668" s="40"/>
    </row>
    <row r="3669" spans="4:9" x14ac:dyDescent="0.2">
      <c r="D3669" s="42"/>
      <c r="I3669" s="40"/>
    </row>
    <row r="3670" spans="4:9" x14ac:dyDescent="0.2">
      <c r="D3670" s="42"/>
      <c r="I3670" s="40"/>
    </row>
    <row r="3671" spans="4:9" x14ac:dyDescent="0.2">
      <c r="D3671" s="42"/>
      <c r="I3671" s="40"/>
    </row>
    <row r="3672" spans="4:9" x14ac:dyDescent="0.2">
      <c r="D3672" s="42"/>
      <c r="I3672" s="40"/>
    </row>
    <row r="3673" spans="4:9" x14ac:dyDescent="0.2">
      <c r="D3673" s="42"/>
      <c r="I3673" s="40"/>
    </row>
    <row r="3674" spans="4:9" x14ac:dyDescent="0.2">
      <c r="D3674" s="42"/>
      <c r="I3674" s="40"/>
    </row>
    <row r="3675" spans="4:9" x14ac:dyDescent="0.2">
      <c r="D3675" s="42"/>
      <c r="I3675" s="40"/>
    </row>
    <row r="3676" spans="4:9" x14ac:dyDescent="0.2">
      <c r="D3676" s="42"/>
      <c r="I3676" s="40"/>
    </row>
    <row r="3677" spans="4:9" x14ac:dyDescent="0.2">
      <c r="D3677" s="42"/>
      <c r="I3677" s="40"/>
    </row>
    <row r="3678" spans="4:9" x14ac:dyDescent="0.2">
      <c r="D3678" s="42"/>
      <c r="I3678" s="40"/>
    </row>
    <row r="3679" spans="4:9" x14ac:dyDescent="0.2">
      <c r="D3679" s="42"/>
      <c r="I3679" s="40"/>
    </row>
    <row r="3680" spans="4:9" x14ac:dyDescent="0.2">
      <c r="D3680" s="42"/>
      <c r="I3680" s="40"/>
    </row>
    <row r="3681" spans="4:9" x14ac:dyDescent="0.2">
      <c r="D3681" s="42"/>
      <c r="I3681" s="40"/>
    </row>
    <row r="3682" spans="4:9" x14ac:dyDescent="0.2">
      <c r="D3682" s="42"/>
      <c r="I3682" s="40"/>
    </row>
    <row r="3683" spans="4:9" x14ac:dyDescent="0.2">
      <c r="D3683" s="42"/>
      <c r="I3683" s="40"/>
    </row>
    <row r="3684" spans="4:9" x14ac:dyDescent="0.2">
      <c r="D3684" s="42"/>
      <c r="I3684" s="40"/>
    </row>
    <row r="3685" spans="4:9" x14ac:dyDescent="0.2">
      <c r="D3685" s="42"/>
      <c r="I3685" s="40"/>
    </row>
    <row r="3686" spans="4:9" x14ac:dyDescent="0.2">
      <c r="D3686" s="42"/>
      <c r="I3686" s="40"/>
    </row>
    <row r="3687" spans="4:9" x14ac:dyDescent="0.2">
      <c r="D3687" s="42"/>
      <c r="I3687" s="40"/>
    </row>
    <row r="3688" spans="4:9" x14ac:dyDescent="0.2">
      <c r="D3688" s="42"/>
      <c r="I3688" s="40"/>
    </row>
    <row r="3689" spans="4:9" x14ac:dyDescent="0.2">
      <c r="D3689" s="42"/>
      <c r="I3689" s="40"/>
    </row>
    <row r="3690" spans="4:9" x14ac:dyDescent="0.2">
      <c r="D3690" s="42"/>
      <c r="I3690" s="40"/>
    </row>
    <row r="3691" spans="4:9" x14ac:dyDescent="0.2">
      <c r="D3691" s="42"/>
      <c r="I3691" s="40"/>
    </row>
    <row r="3692" spans="4:9" x14ac:dyDescent="0.2">
      <c r="D3692" s="42"/>
      <c r="I3692" s="40"/>
    </row>
    <row r="3693" spans="4:9" x14ac:dyDescent="0.2">
      <c r="D3693" s="42"/>
      <c r="I3693" s="40"/>
    </row>
    <row r="3694" spans="4:9" x14ac:dyDescent="0.2">
      <c r="D3694" s="42"/>
      <c r="I3694" s="40"/>
    </row>
    <row r="3695" spans="4:9" x14ac:dyDescent="0.2">
      <c r="D3695" s="42"/>
      <c r="I3695" s="40"/>
    </row>
    <row r="3696" spans="4:9" x14ac:dyDescent="0.2">
      <c r="D3696" s="42"/>
      <c r="I3696" s="40"/>
    </row>
    <row r="3697" spans="4:9" x14ac:dyDescent="0.2">
      <c r="D3697" s="42"/>
      <c r="I3697" s="40"/>
    </row>
    <row r="3698" spans="4:9" x14ac:dyDescent="0.2">
      <c r="D3698" s="42"/>
      <c r="I3698" s="40"/>
    </row>
    <row r="3699" spans="4:9" x14ac:dyDescent="0.2">
      <c r="D3699" s="42"/>
      <c r="I3699" s="40"/>
    </row>
    <row r="3700" spans="4:9" x14ac:dyDescent="0.2">
      <c r="D3700" s="42"/>
      <c r="I3700" s="40"/>
    </row>
    <row r="3701" spans="4:9" x14ac:dyDescent="0.2">
      <c r="D3701" s="42"/>
      <c r="I3701" s="40"/>
    </row>
    <row r="3702" spans="4:9" x14ac:dyDescent="0.2">
      <c r="D3702" s="42"/>
      <c r="I3702" s="40"/>
    </row>
    <row r="3703" spans="4:9" x14ac:dyDescent="0.2">
      <c r="D3703" s="42"/>
      <c r="I3703" s="40"/>
    </row>
    <row r="3704" spans="4:9" x14ac:dyDescent="0.2">
      <c r="D3704" s="42"/>
      <c r="I3704" s="40"/>
    </row>
    <row r="3705" spans="4:9" x14ac:dyDescent="0.2">
      <c r="D3705" s="42"/>
      <c r="I3705" s="40"/>
    </row>
    <row r="3706" spans="4:9" x14ac:dyDescent="0.2">
      <c r="D3706" s="42"/>
      <c r="I3706" s="40"/>
    </row>
    <row r="3707" spans="4:9" x14ac:dyDescent="0.2">
      <c r="D3707" s="42"/>
      <c r="I3707" s="40"/>
    </row>
    <row r="3708" spans="4:9" x14ac:dyDescent="0.2">
      <c r="D3708" s="42"/>
      <c r="I3708" s="40"/>
    </row>
    <row r="3709" spans="4:9" x14ac:dyDescent="0.2">
      <c r="D3709" s="42"/>
      <c r="I3709" s="40"/>
    </row>
    <row r="3710" spans="4:9" x14ac:dyDescent="0.2">
      <c r="D3710" s="42"/>
      <c r="I3710" s="40"/>
    </row>
    <row r="3711" spans="4:9" x14ac:dyDescent="0.2">
      <c r="D3711" s="42"/>
      <c r="I3711" s="40"/>
    </row>
    <row r="3712" spans="4:9" x14ac:dyDescent="0.2">
      <c r="D3712" s="42"/>
      <c r="I3712" s="40"/>
    </row>
    <row r="3713" spans="4:9" x14ac:dyDescent="0.2">
      <c r="D3713" s="42"/>
      <c r="I3713" s="40"/>
    </row>
    <row r="3714" spans="4:9" x14ac:dyDescent="0.2">
      <c r="D3714" s="42"/>
      <c r="I3714" s="40"/>
    </row>
    <row r="3715" spans="4:9" x14ac:dyDescent="0.2">
      <c r="D3715" s="42"/>
      <c r="I3715" s="40"/>
    </row>
    <row r="3716" spans="4:9" x14ac:dyDescent="0.2">
      <c r="D3716" s="42"/>
      <c r="I3716" s="40"/>
    </row>
    <row r="3717" spans="4:9" x14ac:dyDescent="0.2">
      <c r="D3717" s="42"/>
      <c r="I3717" s="40"/>
    </row>
    <row r="3718" spans="4:9" x14ac:dyDescent="0.2">
      <c r="D3718" s="42"/>
      <c r="I3718" s="40"/>
    </row>
    <row r="3719" spans="4:9" x14ac:dyDescent="0.2">
      <c r="D3719" s="42"/>
      <c r="I3719" s="40"/>
    </row>
    <row r="3720" spans="4:9" x14ac:dyDescent="0.2">
      <c r="D3720" s="42"/>
      <c r="I3720" s="40"/>
    </row>
    <row r="3721" spans="4:9" x14ac:dyDescent="0.2">
      <c r="D3721" s="42"/>
      <c r="I3721" s="40"/>
    </row>
    <row r="3722" spans="4:9" x14ac:dyDescent="0.2">
      <c r="D3722" s="42"/>
      <c r="I3722" s="40"/>
    </row>
    <row r="3723" spans="4:9" x14ac:dyDescent="0.2">
      <c r="D3723" s="42"/>
      <c r="I3723" s="40"/>
    </row>
    <row r="3724" spans="4:9" x14ac:dyDescent="0.2">
      <c r="D3724" s="42"/>
      <c r="I3724" s="40"/>
    </row>
    <row r="3725" spans="4:9" x14ac:dyDescent="0.2">
      <c r="D3725" s="42"/>
      <c r="I3725" s="40"/>
    </row>
    <row r="3726" spans="4:9" x14ac:dyDescent="0.2">
      <c r="D3726" s="42"/>
      <c r="I3726" s="40"/>
    </row>
    <row r="3727" spans="4:9" x14ac:dyDescent="0.2">
      <c r="D3727" s="42"/>
      <c r="I3727" s="40"/>
    </row>
    <row r="3728" spans="4:9" x14ac:dyDescent="0.2">
      <c r="D3728" s="42"/>
      <c r="I3728" s="40"/>
    </row>
    <row r="3729" spans="4:9" x14ac:dyDescent="0.2">
      <c r="D3729" s="42"/>
      <c r="I3729" s="40"/>
    </row>
    <row r="3730" spans="4:9" x14ac:dyDescent="0.2">
      <c r="D3730" s="42"/>
      <c r="I3730" s="40"/>
    </row>
    <row r="3731" spans="4:9" x14ac:dyDescent="0.2">
      <c r="D3731" s="42"/>
      <c r="I3731" s="40"/>
    </row>
    <row r="3732" spans="4:9" x14ac:dyDescent="0.2">
      <c r="D3732" s="42"/>
      <c r="I3732" s="40"/>
    </row>
    <row r="3733" spans="4:9" x14ac:dyDescent="0.2">
      <c r="D3733" s="42"/>
      <c r="I3733" s="40"/>
    </row>
    <row r="3734" spans="4:9" x14ac:dyDescent="0.2">
      <c r="D3734" s="42"/>
      <c r="I3734" s="40"/>
    </row>
    <row r="3735" spans="4:9" x14ac:dyDescent="0.2">
      <c r="D3735" s="42"/>
      <c r="I3735" s="40"/>
    </row>
    <row r="3736" spans="4:9" x14ac:dyDescent="0.2">
      <c r="D3736" s="42"/>
      <c r="I3736" s="40"/>
    </row>
    <row r="3737" spans="4:9" x14ac:dyDescent="0.2">
      <c r="D3737" s="42"/>
      <c r="I3737" s="40"/>
    </row>
    <row r="3738" spans="4:9" x14ac:dyDescent="0.2">
      <c r="D3738" s="42"/>
      <c r="I3738" s="40"/>
    </row>
    <row r="3739" spans="4:9" x14ac:dyDescent="0.2">
      <c r="D3739" s="42"/>
      <c r="I3739" s="40"/>
    </row>
    <row r="3740" spans="4:9" x14ac:dyDescent="0.2">
      <c r="D3740" s="42"/>
      <c r="I3740" s="40"/>
    </row>
    <row r="3741" spans="4:9" x14ac:dyDescent="0.2">
      <c r="D3741" s="42"/>
      <c r="I3741" s="40"/>
    </row>
    <row r="3742" spans="4:9" x14ac:dyDescent="0.2">
      <c r="D3742" s="42"/>
      <c r="I3742" s="40"/>
    </row>
    <row r="3743" spans="4:9" x14ac:dyDescent="0.2">
      <c r="D3743" s="42"/>
      <c r="I3743" s="40"/>
    </row>
    <row r="3744" spans="4:9" x14ac:dyDescent="0.2">
      <c r="D3744" s="42"/>
      <c r="I3744" s="40"/>
    </row>
    <row r="3745" spans="4:9" x14ac:dyDescent="0.2">
      <c r="D3745" s="42"/>
      <c r="I3745" s="40"/>
    </row>
    <row r="3746" spans="4:9" x14ac:dyDescent="0.2">
      <c r="D3746" s="42"/>
      <c r="I3746" s="40"/>
    </row>
    <row r="3747" spans="4:9" x14ac:dyDescent="0.2">
      <c r="D3747" s="42"/>
      <c r="I3747" s="40"/>
    </row>
    <row r="3748" spans="4:9" x14ac:dyDescent="0.2">
      <c r="D3748" s="42"/>
      <c r="I3748" s="40"/>
    </row>
    <row r="3749" spans="4:9" x14ac:dyDescent="0.2">
      <c r="D3749" s="42"/>
      <c r="I3749" s="40"/>
    </row>
    <row r="3750" spans="4:9" x14ac:dyDescent="0.2">
      <c r="D3750" s="42"/>
      <c r="I3750" s="40"/>
    </row>
    <row r="3751" spans="4:9" x14ac:dyDescent="0.2">
      <c r="D3751" s="42"/>
      <c r="I3751" s="40"/>
    </row>
    <row r="3752" spans="4:9" x14ac:dyDescent="0.2">
      <c r="D3752" s="42"/>
      <c r="I3752" s="40"/>
    </row>
    <row r="3753" spans="4:9" x14ac:dyDescent="0.2">
      <c r="D3753" s="42"/>
      <c r="I3753" s="40"/>
    </row>
    <row r="3754" spans="4:9" x14ac:dyDescent="0.2">
      <c r="D3754" s="42"/>
      <c r="I3754" s="40"/>
    </row>
    <row r="3755" spans="4:9" x14ac:dyDescent="0.2">
      <c r="D3755" s="42"/>
      <c r="I3755" s="40"/>
    </row>
    <row r="3756" spans="4:9" x14ac:dyDescent="0.2">
      <c r="D3756" s="42"/>
      <c r="I3756" s="40"/>
    </row>
    <row r="3757" spans="4:9" x14ac:dyDescent="0.2">
      <c r="D3757" s="42"/>
      <c r="I3757" s="40"/>
    </row>
    <row r="3758" spans="4:9" x14ac:dyDescent="0.2">
      <c r="D3758" s="42"/>
      <c r="I3758" s="40"/>
    </row>
    <row r="3759" spans="4:9" x14ac:dyDescent="0.2">
      <c r="D3759" s="42"/>
      <c r="I3759" s="40"/>
    </row>
    <row r="3760" spans="4:9" x14ac:dyDescent="0.2">
      <c r="D3760" s="42"/>
      <c r="I3760" s="40"/>
    </row>
    <row r="3761" spans="4:9" x14ac:dyDescent="0.2">
      <c r="D3761" s="42"/>
      <c r="I3761" s="40"/>
    </row>
    <row r="3762" spans="4:9" x14ac:dyDescent="0.2">
      <c r="D3762" s="42"/>
      <c r="I3762" s="40"/>
    </row>
    <row r="3763" spans="4:9" x14ac:dyDescent="0.2">
      <c r="D3763" s="42"/>
      <c r="I3763" s="40"/>
    </row>
    <row r="3764" spans="4:9" x14ac:dyDescent="0.2">
      <c r="D3764" s="42"/>
      <c r="I3764" s="40"/>
    </row>
    <row r="3765" spans="4:9" x14ac:dyDescent="0.2">
      <c r="D3765" s="42"/>
      <c r="I3765" s="40"/>
    </row>
    <row r="3766" spans="4:9" x14ac:dyDescent="0.2">
      <c r="D3766" s="42"/>
      <c r="I3766" s="40"/>
    </row>
    <row r="3767" spans="4:9" x14ac:dyDescent="0.2">
      <c r="D3767" s="42"/>
      <c r="I3767" s="40"/>
    </row>
    <row r="3768" spans="4:9" x14ac:dyDescent="0.2">
      <c r="D3768" s="42"/>
      <c r="I3768" s="40"/>
    </row>
    <row r="3769" spans="4:9" x14ac:dyDescent="0.2">
      <c r="D3769" s="42"/>
      <c r="I3769" s="40"/>
    </row>
    <row r="3770" spans="4:9" x14ac:dyDescent="0.2">
      <c r="D3770" s="42"/>
      <c r="I3770" s="40"/>
    </row>
    <row r="3771" spans="4:9" x14ac:dyDescent="0.2">
      <c r="D3771" s="42"/>
      <c r="I3771" s="40"/>
    </row>
    <row r="3772" spans="4:9" x14ac:dyDescent="0.2">
      <c r="D3772" s="42"/>
      <c r="I3772" s="40"/>
    </row>
    <row r="3773" spans="4:9" x14ac:dyDescent="0.2">
      <c r="D3773" s="42"/>
      <c r="I3773" s="40"/>
    </row>
    <row r="3774" spans="4:9" x14ac:dyDescent="0.2">
      <c r="D3774" s="42"/>
      <c r="I3774" s="40"/>
    </row>
    <row r="3775" spans="4:9" x14ac:dyDescent="0.2">
      <c r="D3775" s="42"/>
      <c r="I3775" s="40"/>
    </row>
    <row r="3776" spans="4:9" x14ac:dyDescent="0.2">
      <c r="D3776" s="42"/>
      <c r="I3776" s="40"/>
    </row>
    <row r="3777" spans="4:9" x14ac:dyDescent="0.2">
      <c r="D3777" s="42"/>
      <c r="I3777" s="40"/>
    </row>
    <row r="3778" spans="4:9" x14ac:dyDescent="0.2">
      <c r="D3778" s="42"/>
      <c r="I3778" s="40"/>
    </row>
    <row r="3779" spans="4:9" x14ac:dyDescent="0.2">
      <c r="D3779" s="42"/>
      <c r="I3779" s="40"/>
    </row>
    <row r="3780" spans="4:9" x14ac:dyDescent="0.2">
      <c r="D3780" s="42"/>
      <c r="I3780" s="40"/>
    </row>
    <row r="3781" spans="4:9" x14ac:dyDescent="0.2">
      <c r="D3781" s="42"/>
      <c r="I3781" s="40"/>
    </row>
    <row r="3782" spans="4:9" x14ac:dyDescent="0.2">
      <c r="D3782" s="42"/>
      <c r="I3782" s="40"/>
    </row>
    <row r="3783" spans="4:9" x14ac:dyDescent="0.2">
      <c r="D3783" s="42"/>
      <c r="I3783" s="40"/>
    </row>
    <row r="3784" spans="4:9" x14ac:dyDescent="0.2">
      <c r="D3784" s="42"/>
      <c r="I3784" s="40"/>
    </row>
    <row r="3785" spans="4:9" x14ac:dyDescent="0.2">
      <c r="D3785" s="42"/>
      <c r="I3785" s="40"/>
    </row>
    <row r="3786" spans="4:9" x14ac:dyDescent="0.2">
      <c r="D3786" s="42"/>
      <c r="I3786" s="40"/>
    </row>
    <row r="3787" spans="4:9" x14ac:dyDescent="0.2">
      <c r="D3787" s="42"/>
      <c r="I3787" s="40"/>
    </row>
    <row r="3788" spans="4:9" x14ac:dyDescent="0.2">
      <c r="D3788" s="42"/>
      <c r="I3788" s="40"/>
    </row>
    <row r="3789" spans="4:9" x14ac:dyDescent="0.2">
      <c r="D3789" s="42"/>
      <c r="I3789" s="40"/>
    </row>
    <row r="3790" spans="4:9" x14ac:dyDescent="0.2">
      <c r="D3790" s="42"/>
      <c r="I3790" s="40"/>
    </row>
    <row r="3791" spans="4:9" x14ac:dyDescent="0.2">
      <c r="D3791" s="42"/>
      <c r="I3791" s="40"/>
    </row>
    <row r="3792" spans="4:9" x14ac:dyDescent="0.2">
      <c r="D3792" s="42"/>
      <c r="I3792" s="40"/>
    </row>
    <row r="3793" spans="4:9" x14ac:dyDescent="0.2">
      <c r="D3793" s="42"/>
      <c r="I3793" s="40"/>
    </row>
    <row r="3794" spans="4:9" x14ac:dyDescent="0.2">
      <c r="D3794" s="42"/>
      <c r="I3794" s="40"/>
    </row>
    <row r="3795" spans="4:9" x14ac:dyDescent="0.2">
      <c r="D3795" s="42"/>
      <c r="I3795" s="40"/>
    </row>
    <row r="3796" spans="4:9" x14ac:dyDescent="0.2">
      <c r="D3796" s="42"/>
      <c r="I3796" s="40"/>
    </row>
    <row r="3797" spans="4:9" x14ac:dyDescent="0.2">
      <c r="D3797" s="42"/>
      <c r="I3797" s="40"/>
    </row>
    <row r="3798" spans="4:9" x14ac:dyDescent="0.2">
      <c r="D3798" s="42"/>
      <c r="I3798" s="40"/>
    </row>
    <row r="3799" spans="4:9" x14ac:dyDescent="0.2">
      <c r="D3799" s="42"/>
      <c r="I3799" s="40"/>
    </row>
    <row r="3800" spans="4:9" x14ac:dyDescent="0.2">
      <c r="D3800" s="42"/>
      <c r="I3800" s="40"/>
    </row>
    <row r="3801" spans="4:9" x14ac:dyDescent="0.2">
      <c r="D3801" s="42"/>
      <c r="I3801" s="40"/>
    </row>
    <row r="3802" spans="4:9" x14ac:dyDescent="0.2">
      <c r="D3802" s="42"/>
      <c r="I3802" s="40"/>
    </row>
    <row r="3803" spans="4:9" x14ac:dyDescent="0.2">
      <c r="D3803" s="42"/>
      <c r="I3803" s="40"/>
    </row>
    <row r="3804" spans="4:9" x14ac:dyDescent="0.2">
      <c r="D3804" s="42"/>
      <c r="I3804" s="40"/>
    </row>
    <row r="3805" spans="4:9" x14ac:dyDescent="0.2">
      <c r="D3805" s="42"/>
      <c r="I3805" s="40"/>
    </row>
    <row r="3806" spans="4:9" x14ac:dyDescent="0.2">
      <c r="D3806" s="42"/>
      <c r="I3806" s="40"/>
    </row>
    <row r="3807" spans="4:9" x14ac:dyDescent="0.2">
      <c r="D3807" s="42"/>
      <c r="I3807" s="40"/>
    </row>
    <row r="3808" spans="4:9" x14ac:dyDescent="0.2">
      <c r="D3808" s="42"/>
      <c r="I3808" s="40"/>
    </row>
    <row r="3809" spans="4:9" x14ac:dyDescent="0.2">
      <c r="D3809" s="42"/>
      <c r="I3809" s="40"/>
    </row>
    <row r="3810" spans="4:9" x14ac:dyDescent="0.2">
      <c r="D3810" s="42"/>
      <c r="I3810" s="40"/>
    </row>
    <row r="3811" spans="4:9" x14ac:dyDescent="0.2">
      <c r="D3811" s="42"/>
      <c r="I3811" s="40"/>
    </row>
    <row r="3812" spans="4:9" x14ac:dyDescent="0.2">
      <c r="D3812" s="42"/>
      <c r="I3812" s="40"/>
    </row>
    <row r="3813" spans="4:9" x14ac:dyDescent="0.2">
      <c r="D3813" s="42"/>
      <c r="I3813" s="40"/>
    </row>
    <row r="3814" spans="4:9" x14ac:dyDescent="0.2">
      <c r="D3814" s="42"/>
      <c r="I3814" s="40"/>
    </row>
    <row r="3815" spans="4:9" x14ac:dyDescent="0.2">
      <c r="D3815" s="42"/>
      <c r="I3815" s="40"/>
    </row>
    <row r="3816" spans="4:9" x14ac:dyDescent="0.2">
      <c r="D3816" s="42"/>
      <c r="I3816" s="40"/>
    </row>
    <row r="3817" spans="4:9" x14ac:dyDescent="0.2">
      <c r="D3817" s="42"/>
      <c r="I3817" s="40"/>
    </row>
    <row r="3818" spans="4:9" x14ac:dyDescent="0.2">
      <c r="D3818" s="42"/>
      <c r="I3818" s="40"/>
    </row>
    <row r="3819" spans="4:9" x14ac:dyDescent="0.2">
      <c r="D3819" s="42"/>
      <c r="I3819" s="40"/>
    </row>
    <row r="3820" spans="4:9" x14ac:dyDescent="0.2">
      <c r="D3820" s="42"/>
      <c r="I3820" s="40"/>
    </row>
    <row r="3821" spans="4:9" x14ac:dyDescent="0.2">
      <c r="D3821" s="42"/>
      <c r="I3821" s="40"/>
    </row>
    <row r="3822" spans="4:9" x14ac:dyDescent="0.2">
      <c r="D3822" s="42"/>
      <c r="I3822" s="40"/>
    </row>
    <row r="3823" spans="4:9" x14ac:dyDescent="0.2">
      <c r="D3823" s="42"/>
      <c r="I3823" s="40"/>
    </row>
    <row r="3824" spans="4:9" x14ac:dyDescent="0.2">
      <c r="D3824" s="42"/>
      <c r="I3824" s="40"/>
    </row>
    <row r="3825" spans="4:9" x14ac:dyDescent="0.2">
      <c r="D3825" s="42"/>
      <c r="I3825" s="40"/>
    </row>
    <row r="3826" spans="4:9" x14ac:dyDescent="0.2">
      <c r="D3826" s="42"/>
      <c r="I3826" s="40"/>
    </row>
    <row r="3827" spans="4:9" x14ac:dyDescent="0.2">
      <c r="D3827" s="42"/>
      <c r="I3827" s="40"/>
    </row>
    <row r="3828" spans="4:9" x14ac:dyDescent="0.2">
      <c r="D3828" s="42"/>
      <c r="I3828" s="40"/>
    </row>
    <row r="3829" spans="4:9" x14ac:dyDescent="0.2">
      <c r="D3829" s="42"/>
      <c r="I3829" s="40"/>
    </row>
    <row r="3830" spans="4:9" x14ac:dyDescent="0.2">
      <c r="D3830" s="42"/>
      <c r="I3830" s="40"/>
    </row>
    <row r="3831" spans="4:9" x14ac:dyDescent="0.2">
      <c r="D3831" s="42"/>
      <c r="I3831" s="40"/>
    </row>
    <row r="3832" spans="4:9" x14ac:dyDescent="0.2">
      <c r="D3832" s="42"/>
      <c r="I3832" s="40"/>
    </row>
    <row r="3833" spans="4:9" x14ac:dyDescent="0.2">
      <c r="D3833" s="42"/>
      <c r="I3833" s="40"/>
    </row>
    <row r="3834" spans="4:9" x14ac:dyDescent="0.2">
      <c r="D3834" s="42"/>
      <c r="I3834" s="40"/>
    </row>
    <row r="3835" spans="4:9" x14ac:dyDescent="0.2">
      <c r="D3835" s="42"/>
      <c r="I3835" s="40"/>
    </row>
    <row r="3836" spans="4:9" x14ac:dyDescent="0.2">
      <c r="D3836" s="42"/>
      <c r="I3836" s="40"/>
    </row>
    <row r="3837" spans="4:9" x14ac:dyDescent="0.2">
      <c r="D3837" s="42"/>
      <c r="I3837" s="40"/>
    </row>
    <row r="3838" spans="4:9" x14ac:dyDescent="0.2">
      <c r="D3838" s="42"/>
      <c r="I3838" s="40"/>
    </row>
    <row r="3839" spans="4:9" x14ac:dyDescent="0.2">
      <c r="D3839" s="42"/>
      <c r="I3839" s="40"/>
    </row>
    <row r="3840" spans="4:9" x14ac:dyDescent="0.2">
      <c r="D3840" s="42"/>
      <c r="I3840" s="40"/>
    </row>
    <row r="3841" spans="4:9" x14ac:dyDescent="0.2">
      <c r="D3841" s="42"/>
      <c r="I3841" s="40"/>
    </row>
    <row r="3842" spans="4:9" x14ac:dyDescent="0.2">
      <c r="D3842" s="42"/>
      <c r="I3842" s="40"/>
    </row>
    <row r="3843" spans="4:9" x14ac:dyDescent="0.2">
      <c r="D3843" s="42"/>
      <c r="I3843" s="40"/>
    </row>
    <row r="3844" spans="4:9" x14ac:dyDescent="0.2">
      <c r="D3844" s="42"/>
      <c r="I3844" s="40"/>
    </row>
    <row r="3845" spans="4:9" x14ac:dyDescent="0.2">
      <c r="D3845" s="42"/>
      <c r="I3845" s="40"/>
    </row>
    <row r="3846" spans="4:9" x14ac:dyDescent="0.2">
      <c r="D3846" s="42"/>
      <c r="I3846" s="40"/>
    </row>
    <row r="3847" spans="4:9" x14ac:dyDescent="0.2">
      <c r="D3847" s="42"/>
      <c r="I3847" s="40"/>
    </row>
    <row r="3848" spans="4:9" x14ac:dyDescent="0.2">
      <c r="D3848" s="42"/>
      <c r="I3848" s="40"/>
    </row>
    <row r="3849" spans="4:9" x14ac:dyDescent="0.2">
      <c r="D3849" s="42"/>
      <c r="I3849" s="40"/>
    </row>
    <row r="3850" spans="4:9" x14ac:dyDescent="0.2">
      <c r="D3850" s="42"/>
      <c r="I3850" s="40"/>
    </row>
    <row r="3851" spans="4:9" x14ac:dyDescent="0.2">
      <c r="D3851" s="42"/>
      <c r="I3851" s="40"/>
    </row>
    <row r="3852" spans="4:9" x14ac:dyDescent="0.2">
      <c r="D3852" s="42"/>
      <c r="I3852" s="40"/>
    </row>
    <row r="3853" spans="4:9" x14ac:dyDescent="0.2">
      <c r="D3853" s="42"/>
      <c r="I3853" s="40"/>
    </row>
    <row r="3854" spans="4:9" x14ac:dyDescent="0.2">
      <c r="D3854" s="42"/>
      <c r="I3854" s="40"/>
    </row>
    <row r="3855" spans="4:9" x14ac:dyDescent="0.2">
      <c r="D3855" s="42"/>
      <c r="I3855" s="40"/>
    </row>
    <row r="3856" spans="4:9" x14ac:dyDescent="0.2">
      <c r="D3856" s="42"/>
      <c r="I3856" s="40"/>
    </row>
    <row r="3857" spans="4:9" x14ac:dyDescent="0.2">
      <c r="D3857" s="42"/>
      <c r="I3857" s="40"/>
    </row>
    <row r="3858" spans="4:9" x14ac:dyDescent="0.2">
      <c r="D3858" s="42"/>
      <c r="I3858" s="40"/>
    </row>
    <row r="3859" spans="4:9" x14ac:dyDescent="0.2">
      <c r="D3859" s="42"/>
      <c r="I3859" s="40"/>
    </row>
    <row r="3860" spans="4:9" x14ac:dyDescent="0.2">
      <c r="D3860" s="42"/>
      <c r="I3860" s="40"/>
    </row>
    <row r="3861" spans="4:9" x14ac:dyDescent="0.2">
      <c r="D3861" s="42"/>
      <c r="I3861" s="40"/>
    </row>
    <row r="3862" spans="4:9" x14ac:dyDescent="0.2">
      <c r="D3862" s="42"/>
      <c r="I3862" s="40"/>
    </row>
    <row r="3863" spans="4:9" x14ac:dyDescent="0.2">
      <c r="D3863" s="42"/>
      <c r="I3863" s="40"/>
    </row>
    <row r="3864" spans="4:9" x14ac:dyDescent="0.2">
      <c r="D3864" s="42"/>
      <c r="I3864" s="40"/>
    </row>
    <row r="3865" spans="4:9" x14ac:dyDescent="0.2">
      <c r="D3865" s="42"/>
      <c r="I3865" s="40"/>
    </row>
    <row r="3866" spans="4:9" x14ac:dyDescent="0.2">
      <c r="D3866" s="42"/>
      <c r="I3866" s="40"/>
    </row>
    <row r="3867" spans="4:9" x14ac:dyDescent="0.2">
      <c r="D3867" s="42"/>
      <c r="I3867" s="40"/>
    </row>
    <row r="3868" spans="4:9" x14ac:dyDescent="0.2">
      <c r="D3868" s="42"/>
      <c r="I3868" s="40"/>
    </row>
    <row r="3869" spans="4:9" x14ac:dyDescent="0.2">
      <c r="D3869" s="42"/>
      <c r="I3869" s="40"/>
    </row>
    <row r="3870" spans="4:9" x14ac:dyDescent="0.2">
      <c r="D3870" s="42"/>
      <c r="I3870" s="40"/>
    </row>
    <row r="3871" spans="4:9" x14ac:dyDescent="0.2">
      <c r="D3871" s="42"/>
      <c r="I3871" s="40"/>
    </row>
    <row r="3872" spans="4:9" x14ac:dyDescent="0.2">
      <c r="D3872" s="42"/>
      <c r="I3872" s="40"/>
    </row>
    <row r="3873" spans="4:9" x14ac:dyDescent="0.2">
      <c r="D3873" s="42"/>
      <c r="I3873" s="40"/>
    </row>
    <row r="3874" spans="4:9" x14ac:dyDescent="0.2">
      <c r="D3874" s="42"/>
      <c r="I3874" s="40"/>
    </row>
    <row r="3875" spans="4:9" x14ac:dyDescent="0.2">
      <c r="D3875" s="42"/>
      <c r="I3875" s="40"/>
    </row>
    <row r="3876" spans="4:9" x14ac:dyDescent="0.2">
      <c r="D3876" s="42"/>
      <c r="I3876" s="40"/>
    </row>
    <row r="3877" spans="4:9" x14ac:dyDescent="0.2">
      <c r="D3877" s="42"/>
      <c r="I3877" s="40"/>
    </row>
    <row r="3878" spans="4:9" x14ac:dyDescent="0.2">
      <c r="D3878" s="42"/>
      <c r="I3878" s="40"/>
    </row>
    <row r="3879" spans="4:9" x14ac:dyDescent="0.2">
      <c r="D3879" s="42"/>
      <c r="I3879" s="40"/>
    </row>
    <row r="3880" spans="4:9" x14ac:dyDescent="0.2">
      <c r="D3880" s="42"/>
      <c r="I3880" s="40"/>
    </row>
    <row r="3881" spans="4:9" x14ac:dyDescent="0.2">
      <c r="D3881" s="42"/>
      <c r="I3881" s="40"/>
    </row>
    <row r="3882" spans="4:9" x14ac:dyDescent="0.2">
      <c r="D3882" s="42"/>
      <c r="I3882" s="40"/>
    </row>
    <row r="3883" spans="4:9" x14ac:dyDescent="0.2">
      <c r="D3883" s="42"/>
      <c r="I3883" s="40"/>
    </row>
    <row r="3884" spans="4:9" x14ac:dyDescent="0.2">
      <c r="D3884" s="42"/>
      <c r="I3884" s="40"/>
    </row>
    <row r="3885" spans="4:9" x14ac:dyDescent="0.2">
      <c r="D3885" s="42"/>
      <c r="I3885" s="40"/>
    </row>
    <row r="3886" spans="4:9" x14ac:dyDescent="0.2">
      <c r="D3886" s="42"/>
      <c r="I3886" s="40"/>
    </row>
    <row r="3887" spans="4:9" x14ac:dyDescent="0.2">
      <c r="D3887" s="42"/>
      <c r="I3887" s="40"/>
    </row>
    <row r="3888" spans="4:9" x14ac:dyDescent="0.2">
      <c r="D3888" s="42"/>
      <c r="I3888" s="40"/>
    </row>
    <row r="3889" spans="4:9" x14ac:dyDescent="0.2">
      <c r="D3889" s="42"/>
      <c r="I3889" s="40"/>
    </row>
    <row r="3890" spans="4:9" x14ac:dyDescent="0.2">
      <c r="D3890" s="42"/>
      <c r="I3890" s="40"/>
    </row>
    <row r="3891" spans="4:9" x14ac:dyDescent="0.2">
      <c r="D3891" s="42"/>
      <c r="I3891" s="40"/>
    </row>
    <row r="3892" spans="4:9" x14ac:dyDescent="0.2">
      <c r="D3892" s="42"/>
      <c r="I3892" s="40"/>
    </row>
    <row r="3893" spans="4:9" x14ac:dyDescent="0.2">
      <c r="D3893" s="42"/>
      <c r="I3893" s="40"/>
    </row>
    <row r="3894" spans="4:9" x14ac:dyDescent="0.2">
      <c r="D3894" s="42"/>
      <c r="I3894" s="40"/>
    </row>
    <row r="3895" spans="4:9" x14ac:dyDescent="0.2">
      <c r="D3895" s="42"/>
      <c r="I3895" s="40"/>
    </row>
    <row r="3896" spans="4:9" x14ac:dyDescent="0.2">
      <c r="D3896" s="42"/>
      <c r="I3896" s="40"/>
    </row>
    <row r="3897" spans="4:9" x14ac:dyDescent="0.2">
      <c r="D3897" s="42"/>
      <c r="I3897" s="40"/>
    </row>
    <row r="3898" spans="4:9" x14ac:dyDescent="0.2">
      <c r="D3898" s="42"/>
      <c r="I3898" s="40"/>
    </row>
    <row r="3899" spans="4:9" x14ac:dyDescent="0.2">
      <c r="D3899" s="42"/>
      <c r="I3899" s="40"/>
    </row>
    <row r="3900" spans="4:9" x14ac:dyDescent="0.2">
      <c r="D3900" s="42"/>
      <c r="I3900" s="40"/>
    </row>
    <row r="3901" spans="4:9" x14ac:dyDescent="0.2">
      <c r="D3901" s="42"/>
      <c r="I3901" s="40"/>
    </row>
    <row r="3902" spans="4:9" x14ac:dyDescent="0.2">
      <c r="D3902" s="42"/>
      <c r="I3902" s="40"/>
    </row>
    <row r="3903" spans="4:9" x14ac:dyDescent="0.2">
      <c r="D3903" s="42"/>
      <c r="I3903" s="40"/>
    </row>
    <row r="3904" spans="4:9" x14ac:dyDescent="0.2">
      <c r="D3904" s="42"/>
      <c r="I3904" s="40"/>
    </row>
    <row r="3905" spans="4:9" x14ac:dyDescent="0.2">
      <c r="D3905" s="42"/>
      <c r="I3905" s="40"/>
    </row>
    <row r="3906" spans="4:9" x14ac:dyDescent="0.2">
      <c r="D3906" s="42"/>
      <c r="I3906" s="40"/>
    </row>
    <row r="3907" spans="4:9" x14ac:dyDescent="0.2">
      <c r="D3907" s="42"/>
      <c r="I3907" s="40"/>
    </row>
    <row r="3908" spans="4:9" x14ac:dyDescent="0.2">
      <c r="D3908" s="42"/>
      <c r="I3908" s="40"/>
    </row>
    <row r="3909" spans="4:9" x14ac:dyDescent="0.2">
      <c r="D3909" s="42"/>
      <c r="I3909" s="40"/>
    </row>
    <row r="3910" spans="4:9" x14ac:dyDescent="0.2">
      <c r="D3910" s="42"/>
      <c r="I3910" s="40"/>
    </row>
    <row r="3911" spans="4:9" x14ac:dyDescent="0.2">
      <c r="D3911" s="42"/>
      <c r="I3911" s="40"/>
    </row>
    <row r="3912" spans="4:9" x14ac:dyDescent="0.2">
      <c r="D3912" s="42"/>
      <c r="I3912" s="40"/>
    </row>
    <row r="3913" spans="4:9" x14ac:dyDescent="0.2">
      <c r="D3913" s="42"/>
      <c r="I3913" s="40"/>
    </row>
    <row r="3914" spans="4:9" x14ac:dyDescent="0.2">
      <c r="D3914" s="42"/>
      <c r="I3914" s="40"/>
    </row>
    <row r="3915" spans="4:9" x14ac:dyDescent="0.2">
      <c r="D3915" s="42"/>
      <c r="I3915" s="40"/>
    </row>
    <row r="3916" spans="4:9" x14ac:dyDescent="0.2">
      <c r="D3916" s="42"/>
      <c r="I3916" s="40"/>
    </row>
    <row r="3917" spans="4:9" x14ac:dyDescent="0.2">
      <c r="D3917" s="42"/>
      <c r="I3917" s="40"/>
    </row>
    <row r="3918" spans="4:9" x14ac:dyDescent="0.2">
      <c r="D3918" s="42"/>
      <c r="I3918" s="40"/>
    </row>
    <row r="3919" spans="4:9" x14ac:dyDescent="0.2">
      <c r="D3919" s="42"/>
      <c r="I3919" s="40"/>
    </row>
    <row r="3920" spans="4:9" x14ac:dyDescent="0.2">
      <c r="D3920" s="42"/>
      <c r="I3920" s="40"/>
    </row>
    <row r="3921" spans="4:9" x14ac:dyDescent="0.2">
      <c r="D3921" s="42"/>
      <c r="I3921" s="40"/>
    </row>
    <row r="3922" spans="4:9" x14ac:dyDescent="0.2">
      <c r="D3922" s="42"/>
      <c r="I3922" s="40"/>
    </row>
    <row r="3923" spans="4:9" x14ac:dyDescent="0.2">
      <c r="D3923" s="42"/>
      <c r="I3923" s="40"/>
    </row>
    <row r="3924" spans="4:9" x14ac:dyDescent="0.2">
      <c r="D3924" s="42"/>
      <c r="I3924" s="40"/>
    </row>
    <row r="3925" spans="4:9" x14ac:dyDescent="0.2">
      <c r="D3925" s="42"/>
      <c r="I3925" s="40"/>
    </row>
    <row r="3926" spans="4:9" x14ac:dyDescent="0.2">
      <c r="D3926" s="42"/>
      <c r="I3926" s="40"/>
    </row>
    <row r="3927" spans="4:9" x14ac:dyDescent="0.2">
      <c r="D3927" s="42"/>
      <c r="I3927" s="40"/>
    </row>
    <row r="3928" spans="4:9" x14ac:dyDescent="0.2">
      <c r="D3928" s="42"/>
      <c r="I3928" s="40"/>
    </row>
    <row r="3929" spans="4:9" x14ac:dyDescent="0.2">
      <c r="D3929" s="42"/>
      <c r="I3929" s="40"/>
    </row>
    <row r="3930" spans="4:9" x14ac:dyDescent="0.2">
      <c r="D3930" s="42"/>
      <c r="I3930" s="40"/>
    </row>
    <row r="3931" spans="4:9" x14ac:dyDescent="0.2">
      <c r="D3931" s="42"/>
      <c r="I3931" s="40"/>
    </row>
    <row r="3932" spans="4:9" x14ac:dyDescent="0.2">
      <c r="D3932" s="42"/>
      <c r="I3932" s="40"/>
    </row>
    <row r="3933" spans="4:9" x14ac:dyDescent="0.2">
      <c r="D3933" s="42"/>
      <c r="I3933" s="40"/>
    </row>
    <row r="3934" spans="4:9" x14ac:dyDescent="0.2">
      <c r="D3934" s="42"/>
      <c r="I3934" s="40"/>
    </row>
    <row r="3935" spans="4:9" x14ac:dyDescent="0.2">
      <c r="D3935" s="42"/>
      <c r="I3935" s="40"/>
    </row>
    <row r="3936" spans="4:9" x14ac:dyDescent="0.2">
      <c r="D3936" s="42"/>
      <c r="I3936" s="40"/>
    </row>
    <row r="3937" spans="4:9" x14ac:dyDescent="0.2">
      <c r="D3937" s="42"/>
      <c r="I3937" s="40"/>
    </row>
    <row r="3938" spans="4:9" x14ac:dyDescent="0.2">
      <c r="D3938" s="42"/>
      <c r="I3938" s="40"/>
    </row>
    <row r="3939" spans="4:9" x14ac:dyDescent="0.2">
      <c r="D3939" s="42"/>
      <c r="I3939" s="40"/>
    </row>
    <row r="3940" spans="4:9" x14ac:dyDescent="0.2">
      <c r="D3940" s="42"/>
      <c r="I3940" s="40"/>
    </row>
    <row r="3941" spans="4:9" x14ac:dyDescent="0.2">
      <c r="D3941" s="42"/>
      <c r="I3941" s="40"/>
    </row>
    <row r="3942" spans="4:9" x14ac:dyDescent="0.2">
      <c r="D3942" s="42"/>
      <c r="I3942" s="40"/>
    </row>
    <row r="3943" spans="4:9" x14ac:dyDescent="0.2">
      <c r="D3943" s="42"/>
      <c r="I3943" s="40"/>
    </row>
    <row r="3944" spans="4:9" x14ac:dyDescent="0.2">
      <c r="D3944" s="42"/>
      <c r="I3944" s="40"/>
    </row>
    <row r="3945" spans="4:9" x14ac:dyDescent="0.2">
      <c r="D3945" s="42"/>
      <c r="I3945" s="40"/>
    </row>
    <row r="3946" spans="4:9" x14ac:dyDescent="0.2">
      <c r="D3946" s="42"/>
      <c r="I3946" s="40"/>
    </row>
    <row r="3947" spans="4:9" x14ac:dyDescent="0.2">
      <c r="D3947" s="42"/>
      <c r="I3947" s="40"/>
    </row>
    <row r="3948" spans="4:9" x14ac:dyDescent="0.2">
      <c r="D3948" s="42"/>
      <c r="I3948" s="40"/>
    </row>
    <row r="3949" spans="4:9" x14ac:dyDescent="0.2">
      <c r="D3949" s="42"/>
      <c r="I3949" s="40"/>
    </row>
    <row r="3950" spans="4:9" x14ac:dyDescent="0.2">
      <c r="D3950" s="42"/>
      <c r="I3950" s="40"/>
    </row>
    <row r="3951" spans="4:9" x14ac:dyDescent="0.2">
      <c r="D3951" s="42"/>
      <c r="I3951" s="40"/>
    </row>
    <row r="3952" spans="4:9" x14ac:dyDescent="0.2">
      <c r="D3952" s="42"/>
      <c r="I3952" s="40"/>
    </row>
    <row r="3953" spans="4:9" x14ac:dyDescent="0.2">
      <c r="D3953" s="42"/>
      <c r="I3953" s="40"/>
    </row>
    <row r="3954" spans="4:9" x14ac:dyDescent="0.2">
      <c r="D3954" s="42"/>
      <c r="I3954" s="40"/>
    </row>
    <row r="3955" spans="4:9" x14ac:dyDescent="0.2">
      <c r="D3955" s="42"/>
      <c r="I3955" s="40"/>
    </row>
    <row r="3956" spans="4:9" x14ac:dyDescent="0.2">
      <c r="D3956" s="42"/>
      <c r="I3956" s="40"/>
    </row>
    <row r="3957" spans="4:9" x14ac:dyDescent="0.2">
      <c r="D3957" s="42"/>
      <c r="I3957" s="40"/>
    </row>
    <row r="3958" spans="4:9" x14ac:dyDescent="0.2">
      <c r="D3958" s="42"/>
      <c r="I3958" s="40"/>
    </row>
    <row r="3959" spans="4:9" x14ac:dyDescent="0.2">
      <c r="D3959" s="42"/>
      <c r="I3959" s="40"/>
    </row>
    <row r="3960" spans="4:9" x14ac:dyDescent="0.2">
      <c r="D3960" s="42"/>
      <c r="I3960" s="40"/>
    </row>
    <row r="3961" spans="4:9" x14ac:dyDescent="0.2">
      <c r="D3961" s="42"/>
      <c r="I3961" s="40"/>
    </row>
    <row r="3962" spans="4:9" x14ac:dyDescent="0.2">
      <c r="D3962" s="42"/>
      <c r="I3962" s="40"/>
    </row>
    <row r="3963" spans="4:9" x14ac:dyDescent="0.2">
      <c r="D3963" s="42"/>
      <c r="I3963" s="40"/>
    </row>
    <row r="3964" spans="4:9" x14ac:dyDescent="0.2">
      <c r="D3964" s="42"/>
      <c r="I3964" s="40"/>
    </row>
    <row r="3965" spans="4:9" x14ac:dyDescent="0.2">
      <c r="D3965" s="42"/>
      <c r="I3965" s="40"/>
    </row>
    <row r="3966" spans="4:9" x14ac:dyDescent="0.2">
      <c r="D3966" s="42"/>
      <c r="I3966" s="40"/>
    </row>
    <row r="3967" spans="4:9" x14ac:dyDescent="0.2">
      <c r="D3967" s="42"/>
      <c r="I3967" s="40"/>
    </row>
    <row r="3968" spans="4:9" x14ac:dyDescent="0.2">
      <c r="D3968" s="42"/>
      <c r="I3968" s="40"/>
    </row>
    <row r="3969" spans="4:9" x14ac:dyDescent="0.2">
      <c r="D3969" s="42"/>
      <c r="I3969" s="40"/>
    </row>
    <row r="3970" spans="4:9" x14ac:dyDescent="0.2">
      <c r="D3970" s="42"/>
      <c r="I3970" s="40"/>
    </row>
    <row r="3971" spans="4:9" x14ac:dyDescent="0.2">
      <c r="D3971" s="42"/>
      <c r="I3971" s="40"/>
    </row>
    <row r="3972" spans="4:9" x14ac:dyDescent="0.2">
      <c r="D3972" s="42"/>
      <c r="I3972" s="40"/>
    </row>
    <row r="3973" spans="4:9" x14ac:dyDescent="0.2">
      <c r="D3973" s="42"/>
      <c r="I3973" s="40"/>
    </row>
    <row r="3974" spans="4:9" x14ac:dyDescent="0.2">
      <c r="D3974" s="42"/>
      <c r="I3974" s="40"/>
    </row>
    <row r="3975" spans="4:9" x14ac:dyDescent="0.2">
      <c r="D3975" s="42"/>
      <c r="I3975" s="40"/>
    </row>
    <row r="3976" spans="4:9" x14ac:dyDescent="0.2">
      <c r="D3976" s="42"/>
      <c r="I3976" s="40"/>
    </row>
    <row r="3977" spans="4:9" x14ac:dyDescent="0.2">
      <c r="D3977" s="42"/>
      <c r="I3977" s="40"/>
    </row>
    <row r="3978" spans="4:9" x14ac:dyDescent="0.2">
      <c r="D3978" s="42"/>
      <c r="I3978" s="40"/>
    </row>
    <row r="3979" spans="4:9" x14ac:dyDescent="0.2">
      <c r="D3979" s="42"/>
      <c r="I3979" s="40"/>
    </row>
    <row r="3980" spans="4:9" x14ac:dyDescent="0.2">
      <c r="D3980" s="42"/>
      <c r="I3980" s="40"/>
    </row>
    <row r="3981" spans="4:9" x14ac:dyDescent="0.2">
      <c r="D3981" s="42"/>
      <c r="I3981" s="40"/>
    </row>
    <row r="3982" spans="4:9" x14ac:dyDescent="0.2">
      <c r="D3982" s="42"/>
      <c r="I3982" s="40"/>
    </row>
    <row r="3983" spans="4:9" x14ac:dyDescent="0.2">
      <c r="D3983" s="42"/>
      <c r="I3983" s="40"/>
    </row>
    <row r="3984" spans="4:9" x14ac:dyDescent="0.2">
      <c r="D3984" s="42"/>
      <c r="I3984" s="40"/>
    </row>
    <row r="3985" spans="4:9" x14ac:dyDescent="0.2">
      <c r="D3985" s="42"/>
      <c r="I3985" s="40"/>
    </row>
    <row r="3986" spans="4:9" x14ac:dyDescent="0.2">
      <c r="D3986" s="42"/>
      <c r="I3986" s="40"/>
    </row>
    <row r="3987" spans="4:9" x14ac:dyDescent="0.2">
      <c r="D3987" s="42"/>
      <c r="I3987" s="40"/>
    </row>
    <row r="3988" spans="4:9" x14ac:dyDescent="0.2">
      <c r="D3988" s="42"/>
      <c r="I3988" s="40"/>
    </row>
    <row r="3989" spans="4:9" x14ac:dyDescent="0.2">
      <c r="D3989" s="42"/>
      <c r="I3989" s="40"/>
    </row>
    <row r="3990" spans="4:9" x14ac:dyDescent="0.2">
      <c r="D3990" s="42"/>
      <c r="I3990" s="40"/>
    </row>
    <row r="3991" spans="4:9" x14ac:dyDescent="0.2">
      <c r="D3991" s="42"/>
      <c r="I3991" s="40"/>
    </row>
    <row r="3992" spans="4:9" x14ac:dyDescent="0.2">
      <c r="D3992" s="42"/>
      <c r="I3992" s="40"/>
    </row>
    <row r="3993" spans="4:9" x14ac:dyDescent="0.2">
      <c r="D3993" s="42"/>
      <c r="I3993" s="40"/>
    </row>
    <row r="3994" spans="4:9" x14ac:dyDescent="0.2">
      <c r="D3994" s="42"/>
      <c r="I3994" s="40"/>
    </row>
    <row r="3995" spans="4:9" x14ac:dyDescent="0.2">
      <c r="D3995" s="42"/>
      <c r="I3995" s="40"/>
    </row>
    <row r="3996" spans="4:9" x14ac:dyDescent="0.2">
      <c r="D3996" s="42"/>
      <c r="I3996" s="40"/>
    </row>
    <row r="3997" spans="4:9" x14ac:dyDescent="0.2">
      <c r="D3997" s="42"/>
      <c r="I3997" s="40"/>
    </row>
    <row r="3998" spans="4:9" x14ac:dyDescent="0.2">
      <c r="D3998" s="42"/>
      <c r="I3998" s="40"/>
    </row>
    <row r="3999" spans="4:9" x14ac:dyDescent="0.2">
      <c r="D3999" s="42"/>
      <c r="I3999" s="40"/>
    </row>
    <row r="4000" spans="4:9" x14ac:dyDescent="0.2">
      <c r="D4000" s="42"/>
      <c r="I4000" s="40"/>
    </row>
    <row r="4001" spans="4:9" x14ac:dyDescent="0.2">
      <c r="D4001" s="42"/>
      <c r="I4001" s="40"/>
    </row>
    <row r="4002" spans="4:9" x14ac:dyDescent="0.2">
      <c r="D4002" s="42"/>
      <c r="I4002" s="40"/>
    </row>
    <row r="4003" spans="4:9" x14ac:dyDescent="0.2">
      <c r="D4003" s="42"/>
      <c r="I4003" s="40"/>
    </row>
    <row r="4004" spans="4:9" x14ac:dyDescent="0.2">
      <c r="D4004" s="42"/>
      <c r="I4004" s="40"/>
    </row>
    <row r="4005" spans="4:9" x14ac:dyDescent="0.2">
      <c r="D4005" s="42"/>
      <c r="I4005" s="40"/>
    </row>
    <row r="4006" spans="4:9" x14ac:dyDescent="0.2">
      <c r="D4006" s="42"/>
      <c r="I4006" s="40"/>
    </row>
    <row r="4007" spans="4:9" x14ac:dyDescent="0.2">
      <c r="D4007" s="42"/>
      <c r="I4007" s="40"/>
    </row>
    <row r="4008" spans="4:9" x14ac:dyDescent="0.2">
      <c r="D4008" s="42"/>
      <c r="I4008" s="40"/>
    </row>
    <row r="4009" spans="4:9" x14ac:dyDescent="0.2">
      <c r="D4009" s="42"/>
      <c r="I4009" s="40"/>
    </row>
    <row r="4010" spans="4:9" x14ac:dyDescent="0.2">
      <c r="D4010" s="42"/>
      <c r="I4010" s="40"/>
    </row>
    <row r="4011" spans="4:9" x14ac:dyDescent="0.2">
      <c r="D4011" s="42"/>
      <c r="I4011" s="40"/>
    </row>
    <row r="4012" spans="4:9" x14ac:dyDescent="0.2">
      <c r="D4012" s="42"/>
      <c r="I4012" s="40"/>
    </row>
    <row r="4013" spans="4:9" x14ac:dyDescent="0.2">
      <c r="D4013" s="42"/>
      <c r="I4013" s="40"/>
    </row>
    <row r="4014" spans="4:9" x14ac:dyDescent="0.2">
      <c r="D4014" s="42"/>
      <c r="I4014" s="40"/>
    </row>
    <row r="4015" spans="4:9" x14ac:dyDescent="0.2">
      <c r="D4015" s="42"/>
      <c r="I4015" s="40"/>
    </row>
    <row r="4016" spans="4:9" x14ac:dyDescent="0.2">
      <c r="D4016" s="42"/>
      <c r="I4016" s="40"/>
    </row>
    <row r="4017" spans="4:9" x14ac:dyDescent="0.2">
      <c r="D4017" s="42"/>
      <c r="I4017" s="40"/>
    </row>
    <row r="4018" spans="4:9" x14ac:dyDescent="0.2">
      <c r="D4018" s="42"/>
      <c r="I4018" s="40"/>
    </row>
    <row r="4019" spans="4:9" x14ac:dyDescent="0.2">
      <c r="D4019" s="42"/>
      <c r="I4019" s="40"/>
    </row>
    <row r="4020" spans="4:9" x14ac:dyDescent="0.2">
      <c r="D4020" s="42"/>
      <c r="I4020" s="40"/>
    </row>
    <row r="4021" spans="4:9" x14ac:dyDescent="0.2">
      <c r="D4021" s="42"/>
      <c r="I4021" s="40"/>
    </row>
    <row r="4022" spans="4:9" x14ac:dyDescent="0.2">
      <c r="D4022" s="42"/>
      <c r="I4022" s="40"/>
    </row>
    <row r="4023" spans="4:9" x14ac:dyDescent="0.2">
      <c r="D4023" s="42"/>
      <c r="I4023" s="40"/>
    </row>
    <row r="4024" spans="4:9" x14ac:dyDescent="0.2">
      <c r="D4024" s="42"/>
      <c r="I4024" s="40"/>
    </row>
    <row r="4025" spans="4:9" x14ac:dyDescent="0.2">
      <c r="D4025" s="42"/>
      <c r="I4025" s="40"/>
    </row>
    <row r="4026" spans="4:9" x14ac:dyDescent="0.2">
      <c r="D4026" s="42"/>
      <c r="I4026" s="40"/>
    </row>
    <row r="4027" spans="4:9" x14ac:dyDescent="0.2">
      <c r="D4027" s="42"/>
      <c r="I4027" s="40"/>
    </row>
    <row r="4028" spans="4:9" x14ac:dyDescent="0.2">
      <c r="D4028" s="42"/>
      <c r="I4028" s="40"/>
    </row>
    <row r="4029" spans="4:9" x14ac:dyDescent="0.2">
      <c r="D4029" s="42"/>
      <c r="I4029" s="40"/>
    </row>
    <row r="4030" spans="4:9" x14ac:dyDescent="0.2">
      <c r="D4030" s="42"/>
      <c r="I4030" s="40"/>
    </row>
    <row r="4031" spans="4:9" x14ac:dyDescent="0.2">
      <c r="D4031" s="42"/>
      <c r="I4031" s="40"/>
    </row>
    <row r="4032" spans="4:9" x14ac:dyDescent="0.2">
      <c r="D4032" s="42"/>
      <c r="I4032" s="40"/>
    </row>
    <row r="4033" spans="4:9" x14ac:dyDescent="0.2">
      <c r="D4033" s="42"/>
      <c r="I4033" s="40"/>
    </row>
    <row r="4034" spans="4:9" x14ac:dyDescent="0.2">
      <c r="D4034" s="42"/>
      <c r="I4034" s="40"/>
    </row>
    <row r="4035" spans="4:9" x14ac:dyDescent="0.2">
      <c r="D4035" s="42"/>
      <c r="I4035" s="40"/>
    </row>
    <row r="4036" spans="4:9" x14ac:dyDescent="0.2">
      <c r="D4036" s="42"/>
      <c r="I4036" s="40"/>
    </row>
    <row r="4037" spans="4:9" x14ac:dyDescent="0.2">
      <c r="D4037" s="42"/>
      <c r="I4037" s="40"/>
    </row>
    <row r="4038" spans="4:9" x14ac:dyDescent="0.2">
      <c r="D4038" s="42"/>
      <c r="I4038" s="40"/>
    </row>
    <row r="4039" spans="4:9" x14ac:dyDescent="0.2">
      <c r="D4039" s="42"/>
      <c r="I4039" s="40"/>
    </row>
    <row r="4040" spans="4:9" x14ac:dyDescent="0.2">
      <c r="D4040" s="42"/>
      <c r="I4040" s="40"/>
    </row>
    <row r="4041" spans="4:9" x14ac:dyDescent="0.2">
      <c r="D4041" s="42"/>
      <c r="I4041" s="40"/>
    </row>
    <row r="4042" spans="4:9" x14ac:dyDescent="0.2">
      <c r="D4042" s="42"/>
      <c r="I4042" s="40"/>
    </row>
    <row r="4043" spans="4:9" x14ac:dyDescent="0.2">
      <c r="D4043" s="42"/>
      <c r="I4043" s="40"/>
    </row>
    <row r="4044" spans="4:9" x14ac:dyDescent="0.2">
      <c r="D4044" s="42"/>
      <c r="I4044" s="40"/>
    </row>
    <row r="4045" spans="4:9" x14ac:dyDescent="0.2">
      <c r="D4045" s="42"/>
      <c r="I4045" s="40"/>
    </row>
    <row r="4046" spans="4:9" x14ac:dyDescent="0.2">
      <c r="D4046" s="42"/>
      <c r="I4046" s="40"/>
    </row>
    <row r="4047" spans="4:9" x14ac:dyDescent="0.2">
      <c r="D4047" s="42"/>
      <c r="I4047" s="40"/>
    </row>
    <row r="4048" spans="4:9" x14ac:dyDescent="0.2">
      <c r="D4048" s="42"/>
      <c r="I4048" s="40"/>
    </row>
    <row r="4049" spans="4:9" x14ac:dyDescent="0.2">
      <c r="D4049" s="42"/>
      <c r="I4049" s="40"/>
    </row>
    <row r="4050" spans="4:9" x14ac:dyDescent="0.2">
      <c r="D4050" s="42"/>
      <c r="I4050" s="40"/>
    </row>
    <row r="4051" spans="4:9" x14ac:dyDescent="0.2">
      <c r="D4051" s="42"/>
      <c r="I4051" s="40"/>
    </row>
    <row r="4052" spans="4:9" x14ac:dyDescent="0.2">
      <c r="D4052" s="42"/>
      <c r="I4052" s="40"/>
    </row>
    <row r="4053" spans="4:9" x14ac:dyDescent="0.2">
      <c r="D4053" s="42"/>
      <c r="I4053" s="40"/>
    </row>
    <row r="4054" spans="4:9" x14ac:dyDescent="0.2">
      <c r="D4054" s="42"/>
      <c r="I4054" s="40"/>
    </row>
    <row r="4055" spans="4:9" x14ac:dyDescent="0.2">
      <c r="D4055" s="42"/>
      <c r="I4055" s="40"/>
    </row>
    <row r="4056" spans="4:9" x14ac:dyDescent="0.2">
      <c r="D4056" s="42"/>
      <c r="I4056" s="40"/>
    </row>
    <row r="4057" spans="4:9" x14ac:dyDescent="0.2">
      <c r="D4057" s="42"/>
      <c r="I4057" s="40"/>
    </row>
    <row r="4058" spans="4:9" x14ac:dyDescent="0.2">
      <c r="D4058" s="42"/>
      <c r="I4058" s="40"/>
    </row>
    <row r="4059" spans="4:9" x14ac:dyDescent="0.2">
      <c r="D4059" s="42"/>
      <c r="I4059" s="40"/>
    </row>
    <row r="4060" spans="4:9" x14ac:dyDescent="0.2">
      <c r="D4060" s="42"/>
      <c r="I4060" s="40"/>
    </row>
    <row r="4061" spans="4:9" x14ac:dyDescent="0.2">
      <c r="D4061" s="42"/>
      <c r="I4061" s="40"/>
    </row>
    <row r="4062" spans="4:9" x14ac:dyDescent="0.2">
      <c r="D4062" s="42"/>
      <c r="I4062" s="40"/>
    </row>
    <row r="4063" spans="4:9" x14ac:dyDescent="0.2">
      <c r="D4063" s="42"/>
      <c r="I4063" s="40"/>
    </row>
    <row r="4064" spans="4:9" x14ac:dyDescent="0.2">
      <c r="D4064" s="42"/>
      <c r="I4064" s="40"/>
    </row>
    <row r="4065" spans="4:9" x14ac:dyDescent="0.2">
      <c r="D4065" s="42"/>
      <c r="I4065" s="40"/>
    </row>
    <row r="4066" spans="4:9" x14ac:dyDescent="0.2">
      <c r="D4066" s="42"/>
      <c r="I4066" s="40"/>
    </row>
    <row r="4067" spans="4:9" x14ac:dyDescent="0.2">
      <c r="D4067" s="42"/>
      <c r="I4067" s="40"/>
    </row>
    <row r="4068" spans="4:9" x14ac:dyDescent="0.2">
      <c r="D4068" s="42"/>
      <c r="I4068" s="40"/>
    </row>
    <row r="4069" spans="4:9" x14ac:dyDescent="0.2">
      <c r="D4069" s="42"/>
      <c r="I4069" s="40"/>
    </row>
    <row r="4070" spans="4:9" x14ac:dyDescent="0.2">
      <c r="D4070" s="42"/>
      <c r="I4070" s="40"/>
    </row>
    <row r="4071" spans="4:9" x14ac:dyDescent="0.2">
      <c r="D4071" s="42"/>
      <c r="I4071" s="40"/>
    </row>
    <row r="4072" spans="4:9" x14ac:dyDescent="0.2">
      <c r="D4072" s="42"/>
      <c r="I4072" s="40"/>
    </row>
    <row r="4073" spans="4:9" x14ac:dyDescent="0.2">
      <c r="D4073" s="42"/>
      <c r="I4073" s="40"/>
    </row>
    <row r="4074" spans="4:9" x14ac:dyDescent="0.2">
      <c r="D4074" s="42"/>
      <c r="I4074" s="40"/>
    </row>
    <row r="4075" spans="4:9" x14ac:dyDescent="0.2">
      <c r="D4075" s="42"/>
      <c r="I4075" s="40"/>
    </row>
    <row r="4076" spans="4:9" x14ac:dyDescent="0.2">
      <c r="D4076" s="42"/>
      <c r="I4076" s="40"/>
    </row>
    <row r="4077" spans="4:9" x14ac:dyDescent="0.2">
      <c r="D4077" s="42"/>
      <c r="I4077" s="40"/>
    </row>
    <row r="4078" spans="4:9" x14ac:dyDescent="0.2">
      <c r="D4078" s="42"/>
      <c r="I4078" s="40"/>
    </row>
    <row r="4079" spans="4:9" x14ac:dyDescent="0.2">
      <c r="D4079" s="42"/>
      <c r="I4079" s="40"/>
    </row>
    <row r="4080" spans="4:9" x14ac:dyDescent="0.2">
      <c r="D4080" s="42"/>
      <c r="I4080" s="40"/>
    </row>
    <row r="4081" spans="4:9" x14ac:dyDescent="0.2">
      <c r="D4081" s="42"/>
      <c r="I4081" s="40"/>
    </row>
    <row r="4082" spans="4:9" x14ac:dyDescent="0.2">
      <c r="D4082" s="42"/>
      <c r="I4082" s="40"/>
    </row>
    <row r="4083" spans="4:9" x14ac:dyDescent="0.2">
      <c r="D4083" s="42"/>
      <c r="I4083" s="40"/>
    </row>
    <row r="4084" spans="4:9" x14ac:dyDescent="0.2">
      <c r="D4084" s="42"/>
      <c r="I4084" s="40"/>
    </row>
    <row r="4085" spans="4:9" x14ac:dyDescent="0.2">
      <c r="D4085" s="42"/>
      <c r="I4085" s="40"/>
    </row>
    <row r="4086" spans="4:9" x14ac:dyDescent="0.2">
      <c r="D4086" s="42"/>
      <c r="I4086" s="40"/>
    </row>
    <row r="4087" spans="4:9" x14ac:dyDescent="0.2">
      <c r="D4087" s="42"/>
      <c r="I4087" s="40"/>
    </row>
    <row r="4088" spans="4:9" x14ac:dyDescent="0.2">
      <c r="D4088" s="42"/>
      <c r="I4088" s="40"/>
    </row>
    <row r="4089" spans="4:9" x14ac:dyDescent="0.2">
      <c r="D4089" s="42"/>
      <c r="I4089" s="40"/>
    </row>
    <row r="4090" spans="4:9" x14ac:dyDescent="0.2">
      <c r="D4090" s="42"/>
      <c r="I4090" s="40"/>
    </row>
    <row r="4091" spans="4:9" x14ac:dyDescent="0.2">
      <c r="D4091" s="42"/>
      <c r="I4091" s="40"/>
    </row>
    <row r="4092" spans="4:9" x14ac:dyDescent="0.2">
      <c r="D4092" s="42"/>
      <c r="I4092" s="40"/>
    </row>
    <row r="4093" spans="4:9" x14ac:dyDescent="0.2">
      <c r="D4093" s="42"/>
      <c r="I4093" s="40"/>
    </row>
    <row r="4094" spans="4:9" x14ac:dyDescent="0.2">
      <c r="D4094" s="42"/>
      <c r="I4094" s="40"/>
    </row>
    <row r="4095" spans="4:9" x14ac:dyDescent="0.2">
      <c r="D4095" s="42"/>
      <c r="I4095" s="40"/>
    </row>
    <row r="4096" spans="4:9" x14ac:dyDescent="0.2">
      <c r="D4096" s="42"/>
      <c r="I4096" s="40"/>
    </row>
    <row r="4097" spans="4:9" x14ac:dyDescent="0.2">
      <c r="D4097" s="42"/>
      <c r="I4097" s="40"/>
    </row>
    <row r="4098" spans="4:9" x14ac:dyDescent="0.2">
      <c r="D4098" s="42"/>
      <c r="I4098" s="40"/>
    </row>
    <row r="4099" spans="4:9" x14ac:dyDescent="0.2">
      <c r="D4099" s="42"/>
      <c r="I4099" s="40"/>
    </row>
    <row r="4100" spans="4:9" x14ac:dyDescent="0.2">
      <c r="D4100" s="42"/>
      <c r="I4100" s="40"/>
    </row>
    <row r="4101" spans="4:9" x14ac:dyDescent="0.2">
      <c r="D4101" s="42"/>
      <c r="I4101" s="40"/>
    </row>
    <row r="4102" spans="4:9" x14ac:dyDescent="0.2">
      <c r="D4102" s="42"/>
      <c r="I4102" s="40"/>
    </row>
    <row r="4103" spans="4:9" x14ac:dyDescent="0.2">
      <c r="D4103" s="42"/>
      <c r="I4103" s="40"/>
    </row>
    <row r="4104" spans="4:9" x14ac:dyDescent="0.2">
      <c r="D4104" s="42"/>
      <c r="I4104" s="40"/>
    </row>
    <row r="4105" spans="4:9" x14ac:dyDescent="0.2">
      <c r="D4105" s="42"/>
      <c r="I4105" s="40"/>
    </row>
    <row r="4106" spans="4:9" x14ac:dyDescent="0.2">
      <c r="D4106" s="42"/>
      <c r="I4106" s="40"/>
    </row>
    <row r="4107" spans="4:9" x14ac:dyDescent="0.2">
      <c r="D4107" s="42"/>
      <c r="I4107" s="40"/>
    </row>
    <row r="4108" spans="4:9" x14ac:dyDescent="0.2">
      <c r="D4108" s="42"/>
      <c r="I4108" s="40"/>
    </row>
    <row r="4109" spans="4:9" x14ac:dyDescent="0.2">
      <c r="D4109" s="42"/>
      <c r="I4109" s="40"/>
    </row>
    <row r="4110" spans="4:9" x14ac:dyDescent="0.2">
      <c r="D4110" s="42"/>
      <c r="I4110" s="40"/>
    </row>
    <row r="4111" spans="4:9" x14ac:dyDescent="0.2">
      <c r="D4111" s="42"/>
      <c r="I4111" s="40"/>
    </row>
    <row r="4112" spans="4:9" x14ac:dyDescent="0.2">
      <c r="D4112" s="42"/>
      <c r="I4112" s="40"/>
    </row>
    <row r="4113" spans="4:9" x14ac:dyDescent="0.2">
      <c r="D4113" s="42"/>
      <c r="I4113" s="40"/>
    </row>
    <row r="4114" spans="4:9" x14ac:dyDescent="0.2">
      <c r="D4114" s="42"/>
      <c r="I4114" s="40"/>
    </row>
    <row r="4115" spans="4:9" x14ac:dyDescent="0.2">
      <c r="D4115" s="42"/>
      <c r="I4115" s="40"/>
    </row>
    <row r="4116" spans="4:9" x14ac:dyDescent="0.2">
      <c r="D4116" s="42"/>
      <c r="I4116" s="40"/>
    </row>
    <row r="4117" spans="4:9" x14ac:dyDescent="0.2">
      <c r="D4117" s="42"/>
      <c r="I4117" s="40"/>
    </row>
    <row r="4118" spans="4:9" x14ac:dyDescent="0.2">
      <c r="D4118" s="42"/>
      <c r="I4118" s="40"/>
    </row>
    <row r="4119" spans="4:9" x14ac:dyDescent="0.2">
      <c r="D4119" s="42"/>
      <c r="I4119" s="40"/>
    </row>
    <row r="4120" spans="4:9" x14ac:dyDescent="0.2">
      <c r="D4120" s="42"/>
      <c r="I4120" s="40"/>
    </row>
    <row r="4121" spans="4:9" x14ac:dyDescent="0.2">
      <c r="D4121" s="42"/>
      <c r="I4121" s="40"/>
    </row>
    <row r="4122" spans="4:9" x14ac:dyDescent="0.2">
      <c r="D4122" s="42"/>
      <c r="I4122" s="40"/>
    </row>
    <row r="4123" spans="4:9" x14ac:dyDescent="0.2">
      <c r="D4123" s="42"/>
      <c r="I4123" s="40"/>
    </row>
    <row r="4124" spans="4:9" x14ac:dyDescent="0.2">
      <c r="D4124" s="42"/>
      <c r="I4124" s="40"/>
    </row>
    <row r="4125" spans="4:9" x14ac:dyDescent="0.2">
      <c r="D4125" s="42"/>
      <c r="I4125" s="40"/>
    </row>
    <row r="4126" spans="4:9" x14ac:dyDescent="0.2">
      <c r="D4126" s="42"/>
      <c r="I4126" s="40"/>
    </row>
    <row r="4127" spans="4:9" x14ac:dyDescent="0.2">
      <c r="D4127" s="42"/>
      <c r="I4127" s="40"/>
    </row>
    <row r="4128" spans="4:9" x14ac:dyDescent="0.2">
      <c r="D4128" s="42"/>
      <c r="I4128" s="40"/>
    </row>
    <row r="4129" spans="4:9" x14ac:dyDescent="0.2">
      <c r="D4129" s="42"/>
      <c r="I4129" s="40"/>
    </row>
    <row r="4130" spans="4:9" x14ac:dyDescent="0.2">
      <c r="D4130" s="42"/>
      <c r="I4130" s="40"/>
    </row>
    <row r="4131" spans="4:9" x14ac:dyDescent="0.2">
      <c r="D4131" s="42"/>
      <c r="I4131" s="40"/>
    </row>
    <row r="4132" spans="4:9" x14ac:dyDescent="0.2">
      <c r="D4132" s="42"/>
      <c r="I4132" s="40"/>
    </row>
    <row r="4133" spans="4:9" x14ac:dyDescent="0.2">
      <c r="D4133" s="42"/>
      <c r="I4133" s="40"/>
    </row>
    <row r="4134" spans="4:9" x14ac:dyDescent="0.2">
      <c r="D4134" s="42"/>
      <c r="I4134" s="40"/>
    </row>
    <row r="4135" spans="4:9" x14ac:dyDescent="0.2">
      <c r="D4135" s="42"/>
      <c r="I4135" s="40"/>
    </row>
    <row r="4136" spans="4:9" x14ac:dyDescent="0.2">
      <c r="D4136" s="42"/>
      <c r="I4136" s="40"/>
    </row>
    <row r="4137" spans="4:9" x14ac:dyDescent="0.2">
      <c r="D4137" s="42"/>
      <c r="I4137" s="40"/>
    </row>
    <row r="4138" spans="4:9" x14ac:dyDescent="0.2">
      <c r="D4138" s="42"/>
      <c r="I4138" s="40"/>
    </row>
    <row r="4139" spans="4:9" x14ac:dyDescent="0.2">
      <c r="D4139" s="42"/>
      <c r="I4139" s="40"/>
    </row>
    <row r="4140" spans="4:9" x14ac:dyDescent="0.2">
      <c r="D4140" s="42"/>
      <c r="I4140" s="40"/>
    </row>
    <row r="4141" spans="4:9" x14ac:dyDescent="0.2">
      <c r="D4141" s="42"/>
      <c r="I4141" s="40"/>
    </row>
    <row r="4142" spans="4:9" x14ac:dyDescent="0.2">
      <c r="D4142" s="42"/>
      <c r="I4142" s="40"/>
    </row>
    <row r="4143" spans="4:9" x14ac:dyDescent="0.2">
      <c r="D4143" s="42"/>
      <c r="I4143" s="40"/>
    </row>
    <row r="4144" spans="4:9" x14ac:dyDescent="0.2">
      <c r="D4144" s="42"/>
      <c r="I4144" s="40"/>
    </row>
    <row r="4145" spans="4:9" x14ac:dyDescent="0.2">
      <c r="D4145" s="42"/>
      <c r="I4145" s="40"/>
    </row>
    <row r="4146" spans="4:9" x14ac:dyDescent="0.2">
      <c r="D4146" s="42"/>
      <c r="I4146" s="40"/>
    </row>
    <row r="4147" spans="4:9" x14ac:dyDescent="0.2">
      <c r="D4147" s="42"/>
      <c r="I4147" s="40"/>
    </row>
    <row r="4148" spans="4:9" x14ac:dyDescent="0.2">
      <c r="D4148" s="42"/>
      <c r="I4148" s="40"/>
    </row>
    <row r="4149" spans="4:9" x14ac:dyDescent="0.2">
      <c r="D4149" s="42"/>
      <c r="I4149" s="40"/>
    </row>
    <row r="4150" spans="4:9" x14ac:dyDescent="0.2">
      <c r="D4150" s="42"/>
      <c r="I4150" s="40"/>
    </row>
    <row r="4151" spans="4:9" x14ac:dyDescent="0.2">
      <c r="D4151" s="42"/>
      <c r="I4151" s="40"/>
    </row>
    <row r="4152" spans="4:9" x14ac:dyDescent="0.2">
      <c r="D4152" s="42"/>
      <c r="I4152" s="40"/>
    </row>
    <row r="4153" spans="4:9" x14ac:dyDescent="0.2">
      <c r="D4153" s="42"/>
      <c r="I4153" s="40"/>
    </row>
    <row r="4154" spans="4:9" x14ac:dyDescent="0.2">
      <c r="D4154" s="42"/>
      <c r="I4154" s="40"/>
    </row>
    <row r="4155" spans="4:9" x14ac:dyDescent="0.2">
      <c r="D4155" s="42"/>
      <c r="I4155" s="40"/>
    </row>
    <row r="4156" spans="4:9" x14ac:dyDescent="0.2">
      <c r="D4156" s="42"/>
      <c r="I4156" s="40"/>
    </row>
    <row r="4157" spans="4:9" x14ac:dyDescent="0.2">
      <c r="D4157" s="42"/>
      <c r="I4157" s="40"/>
    </row>
    <row r="4158" spans="4:9" x14ac:dyDescent="0.2">
      <c r="D4158" s="42"/>
      <c r="I4158" s="40"/>
    </row>
    <row r="4159" spans="4:9" x14ac:dyDescent="0.2">
      <c r="D4159" s="42"/>
      <c r="I4159" s="40"/>
    </row>
    <row r="4160" spans="4:9" x14ac:dyDescent="0.2">
      <c r="D4160" s="42"/>
      <c r="I4160" s="40"/>
    </row>
    <row r="4161" spans="4:9" x14ac:dyDescent="0.2">
      <c r="D4161" s="42"/>
      <c r="I4161" s="40"/>
    </row>
    <row r="4162" spans="4:9" x14ac:dyDescent="0.2">
      <c r="D4162" s="42"/>
      <c r="I4162" s="40"/>
    </row>
    <row r="4163" spans="4:9" x14ac:dyDescent="0.2">
      <c r="D4163" s="42"/>
      <c r="I4163" s="40"/>
    </row>
    <row r="4164" spans="4:9" x14ac:dyDescent="0.2">
      <c r="D4164" s="42"/>
      <c r="I4164" s="40"/>
    </row>
    <row r="4165" spans="4:9" x14ac:dyDescent="0.2">
      <c r="D4165" s="42"/>
      <c r="I4165" s="40"/>
    </row>
    <row r="4166" spans="4:9" x14ac:dyDescent="0.2">
      <c r="D4166" s="42"/>
      <c r="I4166" s="40"/>
    </row>
    <row r="4167" spans="4:9" x14ac:dyDescent="0.2">
      <c r="D4167" s="42"/>
      <c r="I4167" s="40"/>
    </row>
    <row r="4168" spans="4:9" x14ac:dyDescent="0.2">
      <c r="D4168" s="42"/>
      <c r="I4168" s="40"/>
    </row>
    <row r="4169" spans="4:9" x14ac:dyDescent="0.2">
      <c r="D4169" s="42"/>
      <c r="I4169" s="40"/>
    </row>
    <row r="4170" spans="4:9" x14ac:dyDescent="0.2">
      <c r="D4170" s="42"/>
      <c r="I4170" s="40"/>
    </row>
    <row r="4171" spans="4:9" x14ac:dyDescent="0.2">
      <c r="D4171" s="42"/>
      <c r="I4171" s="40"/>
    </row>
    <row r="4172" spans="4:9" x14ac:dyDescent="0.2">
      <c r="D4172" s="42"/>
      <c r="I4172" s="40"/>
    </row>
    <row r="4173" spans="4:9" x14ac:dyDescent="0.2">
      <c r="D4173" s="42"/>
      <c r="I4173" s="40"/>
    </row>
    <row r="4174" spans="4:9" x14ac:dyDescent="0.2">
      <c r="D4174" s="42"/>
      <c r="I4174" s="40"/>
    </row>
    <row r="4175" spans="4:9" x14ac:dyDescent="0.2">
      <c r="D4175" s="42"/>
      <c r="I4175" s="40"/>
    </row>
    <row r="4176" spans="4:9" x14ac:dyDescent="0.2">
      <c r="D4176" s="42"/>
      <c r="I4176" s="40"/>
    </row>
    <row r="4177" spans="4:9" x14ac:dyDescent="0.2">
      <c r="D4177" s="42"/>
      <c r="I4177" s="40"/>
    </row>
    <row r="4178" spans="4:9" x14ac:dyDescent="0.2">
      <c r="D4178" s="42"/>
      <c r="I4178" s="40"/>
    </row>
    <row r="4179" spans="4:9" x14ac:dyDescent="0.2">
      <c r="D4179" s="42"/>
      <c r="I4179" s="40"/>
    </row>
    <row r="4180" spans="4:9" x14ac:dyDescent="0.2">
      <c r="D4180" s="42"/>
      <c r="I4180" s="40"/>
    </row>
    <row r="4181" spans="4:9" x14ac:dyDescent="0.2">
      <c r="D4181" s="42"/>
      <c r="I4181" s="40"/>
    </row>
    <row r="4182" spans="4:9" x14ac:dyDescent="0.2">
      <c r="D4182" s="42"/>
      <c r="I4182" s="40"/>
    </row>
    <row r="4183" spans="4:9" x14ac:dyDescent="0.2">
      <c r="D4183" s="42"/>
      <c r="I4183" s="40"/>
    </row>
    <row r="4184" spans="4:9" x14ac:dyDescent="0.2">
      <c r="D4184" s="42"/>
      <c r="I4184" s="40"/>
    </row>
    <row r="4185" spans="4:9" x14ac:dyDescent="0.2">
      <c r="D4185" s="42"/>
      <c r="I4185" s="40"/>
    </row>
    <row r="4186" spans="4:9" x14ac:dyDescent="0.2">
      <c r="D4186" s="42"/>
      <c r="I4186" s="40"/>
    </row>
    <row r="4187" spans="4:9" x14ac:dyDescent="0.2">
      <c r="D4187" s="42"/>
      <c r="I4187" s="40"/>
    </row>
    <row r="4188" spans="4:9" x14ac:dyDescent="0.2">
      <c r="D4188" s="42"/>
      <c r="I4188" s="40"/>
    </row>
    <row r="4189" spans="4:9" x14ac:dyDescent="0.2">
      <c r="D4189" s="42"/>
      <c r="I4189" s="40"/>
    </row>
    <row r="4190" spans="4:9" x14ac:dyDescent="0.2">
      <c r="D4190" s="42"/>
      <c r="I4190" s="40"/>
    </row>
    <row r="4191" spans="4:9" x14ac:dyDescent="0.2">
      <c r="D4191" s="42"/>
      <c r="I4191" s="40"/>
    </row>
    <row r="4192" spans="4:9" x14ac:dyDescent="0.2">
      <c r="D4192" s="42"/>
      <c r="I4192" s="40"/>
    </row>
    <row r="4193" spans="4:9" x14ac:dyDescent="0.2">
      <c r="D4193" s="42"/>
      <c r="I4193" s="40"/>
    </row>
    <row r="4194" spans="4:9" x14ac:dyDescent="0.2">
      <c r="D4194" s="42"/>
      <c r="I4194" s="40"/>
    </row>
    <row r="4195" spans="4:9" x14ac:dyDescent="0.2">
      <c r="D4195" s="42"/>
      <c r="I4195" s="40"/>
    </row>
    <row r="4196" spans="4:9" x14ac:dyDescent="0.2">
      <c r="D4196" s="42"/>
      <c r="I4196" s="40"/>
    </row>
    <row r="4197" spans="4:9" x14ac:dyDescent="0.2">
      <c r="D4197" s="42"/>
      <c r="I4197" s="40"/>
    </row>
    <row r="4198" spans="4:9" x14ac:dyDescent="0.2">
      <c r="D4198" s="42"/>
      <c r="I4198" s="40"/>
    </row>
    <row r="4199" spans="4:9" x14ac:dyDescent="0.2">
      <c r="D4199" s="42"/>
      <c r="I4199" s="40"/>
    </row>
    <row r="4200" spans="4:9" x14ac:dyDescent="0.2">
      <c r="D4200" s="42"/>
      <c r="I4200" s="40"/>
    </row>
    <row r="4201" spans="4:9" x14ac:dyDescent="0.2">
      <c r="D4201" s="42"/>
      <c r="I4201" s="40"/>
    </row>
    <row r="4202" spans="4:9" x14ac:dyDescent="0.2">
      <c r="D4202" s="42"/>
      <c r="I4202" s="40"/>
    </row>
    <row r="4203" spans="4:9" x14ac:dyDescent="0.2">
      <c r="D4203" s="42"/>
      <c r="I4203" s="40"/>
    </row>
    <row r="4204" spans="4:9" x14ac:dyDescent="0.2">
      <c r="D4204" s="42"/>
      <c r="I4204" s="40"/>
    </row>
    <row r="4205" spans="4:9" x14ac:dyDescent="0.2">
      <c r="D4205" s="42"/>
      <c r="I4205" s="40"/>
    </row>
    <row r="4206" spans="4:9" x14ac:dyDescent="0.2">
      <c r="D4206" s="42"/>
      <c r="I4206" s="40"/>
    </row>
    <row r="4207" spans="4:9" x14ac:dyDescent="0.2">
      <c r="D4207" s="42"/>
      <c r="I4207" s="40"/>
    </row>
    <row r="4208" spans="4:9" x14ac:dyDescent="0.2">
      <c r="D4208" s="42"/>
      <c r="I4208" s="40"/>
    </row>
    <row r="4209" spans="4:9" x14ac:dyDescent="0.2">
      <c r="D4209" s="42"/>
      <c r="I4209" s="40"/>
    </row>
    <row r="4210" spans="4:9" x14ac:dyDescent="0.2">
      <c r="D4210" s="42"/>
      <c r="I4210" s="40"/>
    </row>
    <row r="4211" spans="4:9" x14ac:dyDescent="0.2">
      <c r="D4211" s="42"/>
      <c r="I4211" s="40"/>
    </row>
    <row r="4212" spans="4:9" x14ac:dyDescent="0.2">
      <c r="D4212" s="42"/>
      <c r="I4212" s="40"/>
    </row>
    <row r="4213" spans="4:9" x14ac:dyDescent="0.2">
      <c r="D4213" s="42"/>
      <c r="I4213" s="40"/>
    </row>
    <row r="4214" spans="4:9" x14ac:dyDescent="0.2">
      <c r="D4214" s="42"/>
      <c r="I4214" s="40"/>
    </row>
    <row r="4215" spans="4:9" x14ac:dyDescent="0.2">
      <c r="D4215" s="42"/>
      <c r="I4215" s="40"/>
    </row>
    <row r="4216" spans="4:9" x14ac:dyDescent="0.2">
      <c r="D4216" s="42"/>
      <c r="I4216" s="40"/>
    </row>
    <row r="4217" spans="4:9" x14ac:dyDescent="0.2">
      <c r="D4217" s="42"/>
      <c r="I4217" s="40"/>
    </row>
    <row r="4218" spans="4:9" x14ac:dyDescent="0.2">
      <c r="D4218" s="42"/>
      <c r="I4218" s="40"/>
    </row>
    <row r="4219" spans="4:9" x14ac:dyDescent="0.2">
      <c r="D4219" s="42"/>
      <c r="I4219" s="40"/>
    </row>
    <row r="4220" spans="4:9" x14ac:dyDescent="0.2">
      <c r="D4220" s="42"/>
      <c r="I4220" s="40"/>
    </row>
    <row r="4221" spans="4:9" x14ac:dyDescent="0.2">
      <c r="D4221" s="42"/>
      <c r="I4221" s="40"/>
    </row>
    <row r="4222" spans="4:9" x14ac:dyDescent="0.2">
      <c r="D4222" s="42"/>
      <c r="I4222" s="40"/>
    </row>
    <row r="4223" spans="4:9" x14ac:dyDescent="0.2">
      <c r="D4223" s="42"/>
      <c r="I4223" s="40"/>
    </row>
    <row r="4224" spans="4:9" x14ac:dyDescent="0.2">
      <c r="D4224" s="42"/>
      <c r="I4224" s="40"/>
    </row>
    <row r="4225" spans="4:9" x14ac:dyDescent="0.2">
      <c r="D4225" s="42"/>
      <c r="I4225" s="40"/>
    </row>
    <row r="4226" spans="4:9" x14ac:dyDescent="0.2">
      <c r="D4226" s="42"/>
      <c r="I4226" s="40"/>
    </row>
    <row r="4227" spans="4:9" x14ac:dyDescent="0.2">
      <c r="D4227" s="42"/>
      <c r="I4227" s="40"/>
    </row>
    <row r="4228" spans="4:9" x14ac:dyDescent="0.2">
      <c r="D4228" s="42"/>
      <c r="I4228" s="40"/>
    </row>
    <row r="4229" spans="4:9" x14ac:dyDescent="0.2">
      <c r="D4229" s="42"/>
      <c r="I4229" s="40"/>
    </row>
    <row r="4230" spans="4:9" x14ac:dyDescent="0.2">
      <c r="D4230" s="42"/>
      <c r="I4230" s="40"/>
    </row>
    <row r="4231" spans="4:9" x14ac:dyDescent="0.2">
      <c r="D4231" s="42"/>
      <c r="I4231" s="40"/>
    </row>
    <row r="4232" spans="4:9" x14ac:dyDescent="0.2">
      <c r="D4232" s="42"/>
      <c r="I4232" s="40"/>
    </row>
    <row r="4233" spans="4:9" x14ac:dyDescent="0.2">
      <c r="D4233" s="42"/>
      <c r="I4233" s="40"/>
    </row>
    <row r="4234" spans="4:9" x14ac:dyDescent="0.2">
      <c r="D4234" s="42"/>
      <c r="I4234" s="40"/>
    </row>
    <row r="4235" spans="4:9" x14ac:dyDescent="0.2">
      <c r="D4235" s="42"/>
      <c r="I4235" s="40"/>
    </row>
    <row r="4236" spans="4:9" x14ac:dyDescent="0.2">
      <c r="D4236" s="42"/>
      <c r="I4236" s="40"/>
    </row>
    <row r="4237" spans="4:9" x14ac:dyDescent="0.2">
      <c r="D4237" s="42"/>
      <c r="I4237" s="40"/>
    </row>
    <row r="4238" spans="4:9" x14ac:dyDescent="0.2">
      <c r="D4238" s="42"/>
      <c r="I4238" s="40"/>
    </row>
    <row r="4239" spans="4:9" x14ac:dyDescent="0.2">
      <c r="D4239" s="42"/>
      <c r="I4239" s="40"/>
    </row>
    <row r="4240" spans="4:9" x14ac:dyDescent="0.2">
      <c r="D4240" s="42"/>
      <c r="I4240" s="40"/>
    </row>
    <row r="4241" spans="4:9" x14ac:dyDescent="0.2">
      <c r="D4241" s="42"/>
      <c r="I4241" s="40"/>
    </row>
    <row r="4242" spans="4:9" x14ac:dyDescent="0.2">
      <c r="D4242" s="42"/>
      <c r="I4242" s="40"/>
    </row>
    <row r="4243" spans="4:9" x14ac:dyDescent="0.2">
      <c r="D4243" s="42"/>
      <c r="I4243" s="40"/>
    </row>
    <row r="4244" spans="4:9" x14ac:dyDescent="0.2">
      <c r="D4244" s="42"/>
      <c r="I4244" s="40"/>
    </row>
    <row r="4245" spans="4:9" x14ac:dyDescent="0.2">
      <c r="D4245" s="42"/>
      <c r="I4245" s="40"/>
    </row>
    <row r="4246" spans="4:9" x14ac:dyDescent="0.2">
      <c r="D4246" s="42"/>
      <c r="I4246" s="40"/>
    </row>
    <row r="4247" spans="4:9" x14ac:dyDescent="0.2">
      <c r="D4247" s="42"/>
      <c r="I4247" s="40"/>
    </row>
    <row r="4248" spans="4:9" x14ac:dyDescent="0.2">
      <c r="D4248" s="42"/>
      <c r="I4248" s="40"/>
    </row>
    <row r="4249" spans="4:9" x14ac:dyDescent="0.2">
      <c r="D4249" s="42"/>
      <c r="I4249" s="40"/>
    </row>
    <row r="4250" spans="4:9" x14ac:dyDescent="0.2">
      <c r="D4250" s="42"/>
      <c r="I4250" s="40"/>
    </row>
    <row r="4251" spans="4:9" x14ac:dyDescent="0.2">
      <c r="D4251" s="42"/>
      <c r="I4251" s="40"/>
    </row>
    <row r="4252" spans="4:9" x14ac:dyDescent="0.2">
      <c r="D4252" s="42"/>
      <c r="I4252" s="40"/>
    </row>
    <row r="4253" spans="4:9" x14ac:dyDescent="0.2">
      <c r="D4253" s="42"/>
      <c r="I4253" s="40"/>
    </row>
    <row r="4254" spans="4:9" x14ac:dyDescent="0.2">
      <c r="D4254" s="42"/>
      <c r="I4254" s="40"/>
    </row>
    <row r="4255" spans="4:9" x14ac:dyDescent="0.2">
      <c r="D4255" s="42"/>
      <c r="I4255" s="40"/>
    </row>
    <row r="4256" spans="4:9" x14ac:dyDescent="0.2">
      <c r="D4256" s="42"/>
      <c r="I4256" s="40"/>
    </row>
    <row r="4257" spans="4:9" x14ac:dyDescent="0.2">
      <c r="D4257" s="42"/>
      <c r="I4257" s="40"/>
    </row>
    <row r="4258" spans="4:9" x14ac:dyDescent="0.2">
      <c r="D4258" s="42"/>
      <c r="I4258" s="40"/>
    </row>
    <row r="4259" spans="4:9" x14ac:dyDescent="0.2">
      <c r="D4259" s="42"/>
      <c r="I4259" s="40"/>
    </row>
    <row r="4260" spans="4:9" x14ac:dyDescent="0.2">
      <c r="D4260" s="42"/>
      <c r="I4260" s="40"/>
    </row>
    <row r="4261" spans="4:9" x14ac:dyDescent="0.2">
      <c r="D4261" s="42"/>
      <c r="I4261" s="40"/>
    </row>
    <row r="4262" spans="4:9" x14ac:dyDescent="0.2">
      <c r="D4262" s="42"/>
      <c r="I4262" s="40"/>
    </row>
    <row r="4263" spans="4:9" x14ac:dyDescent="0.2">
      <c r="D4263" s="42"/>
      <c r="I4263" s="40"/>
    </row>
    <row r="4264" spans="4:9" x14ac:dyDescent="0.2">
      <c r="D4264" s="42"/>
      <c r="I4264" s="40"/>
    </row>
    <row r="4265" spans="4:9" x14ac:dyDescent="0.2">
      <c r="D4265" s="42"/>
      <c r="I4265" s="40"/>
    </row>
    <row r="4266" spans="4:9" x14ac:dyDescent="0.2">
      <c r="D4266" s="42"/>
      <c r="I4266" s="40"/>
    </row>
    <row r="4267" spans="4:9" x14ac:dyDescent="0.2">
      <c r="D4267" s="42"/>
      <c r="I4267" s="40"/>
    </row>
    <row r="4268" spans="4:9" x14ac:dyDescent="0.2">
      <c r="D4268" s="42"/>
      <c r="I4268" s="40"/>
    </row>
    <row r="4269" spans="4:9" x14ac:dyDescent="0.2">
      <c r="D4269" s="42"/>
      <c r="I4269" s="40"/>
    </row>
    <row r="4270" spans="4:9" x14ac:dyDescent="0.2">
      <c r="D4270" s="42"/>
      <c r="I4270" s="40"/>
    </row>
    <row r="4271" spans="4:9" x14ac:dyDescent="0.2">
      <c r="D4271" s="42"/>
      <c r="I4271" s="40"/>
    </row>
    <row r="4272" spans="4:9" x14ac:dyDescent="0.2">
      <c r="D4272" s="42"/>
      <c r="I4272" s="40"/>
    </row>
    <row r="4273" spans="4:9" x14ac:dyDescent="0.2">
      <c r="D4273" s="42"/>
      <c r="I4273" s="40"/>
    </row>
    <row r="4274" spans="4:9" x14ac:dyDescent="0.2">
      <c r="D4274" s="42"/>
      <c r="I4274" s="40"/>
    </row>
    <row r="4275" spans="4:9" x14ac:dyDescent="0.2">
      <c r="D4275" s="42"/>
      <c r="I4275" s="40"/>
    </row>
    <row r="4276" spans="4:9" x14ac:dyDescent="0.2">
      <c r="D4276" s="42"/>
      <c r="I4276" s="40"/>
    </row>
    <row r="4277" spans="4:9" x14ac:dyDescent="0.2">
      <c r="D4277" s="42"/>
      <c r="I4277" s="40"/>
    </row>
    <row r="4278" spans="4:9" x14ac:dyDescent="0.2">
      <c r="D4278" s="42"/>
      <c r="I4278" s="40"/>
    </row>
    <row r="4279" spans="4:9" x14ac:dyDescent="0.2">
      <c r="D4279" s="42"/>
      <c r="I4279" s="40"/>
    </row>
    <row r="4280" spans="4:9" x14ac:dyDescent="0.2">
      <c r="D4280" s="42"/>
      <c r="I4280" s="40"/>
    </row>
    <row r="4281" spans="4:9" x14ac:dyDescent="0.2">
      <c r="D4281" s="42"/>
      <c r="I4281" s="40"/>
    </row>
    <row r="4282" spans="4:9" x14ac:dyDescent="0.2">
      <c r="D4282" s="42"/>
      <c r="I4282" s="40"/>
    </row>
    <row r="4283" spans="4:9" x14ac:dyDescent="0.2">
      <c r="D4283" s="42"/>
      <c r="I4283" s="40"/>
    </row>
    <row r="4284" spans="4:9" x14ac:dyDescent="0.2">
      <c r="D4284" s="42"/>
      <c r="I4284" s="40"/>
    </row>
    <row r="4285" spans="4:9" x14ac:dyDescent="0.2">
      <c r="D4285" s="42"/>
      <c r="I4285" s="40"/>
    </row>
    <row r="4286" spans="4:9" x14ac:dyDescent="0.2">
      <c r="D4286" s="42"/>
      <c r="I4286" s="40"/>
    </row>
    <row r="4287" spans="4:9" x14ac:dyDescent="0.2">
      <c r="D4287" s="42"/>
      <c r="I4287" s="40"/>
    </row>
    <row r="4288" spans="4:9" x14ac:dyDescent="0.2">
      <c r="D4288" s="42"/>
      <c r="I4288" s="40"/>
    </row>
    <row r="4289" spans="4:9" x14ac:dyDescent="0.2">
      <c r="D4289" s="42"/>
      <c r="I4289" s="40"/>
    </row>
    <row r="4290" spans="4:9" x14ac:dyDescent="0.2">
      <c r="D4290" s="42"/>
      <c r="I4290" s="40"/>
    </row>
    <row r="4291" spans="4:9" x14ac:dyDescent="0.2">
      <c r="D4291" s="42"/>
      <c r="I4291" s="40"/>
    </row>
    <row r="4292" spans="4:9" x14ac:dyDescent="0.2">
      <c r="D4292" s="42"/>
      <c r="I4292" s="40"/>
    </row>
    <row r="4293" spans="4:9" x14ac:dyDescent="0.2">
      <c r="D4293" s="42"/>
      <c r="I4293" s="40"/>
    </row>
    <row r="4294" spans="4:9" x14ac:dyDescent="0.2">
      <c r="D4294" s="42"/>
      <c r="I4294" s="40"/>
    </row>
    <row r="4295" spans="4:9" x14ac:dyDescent="0.2">
      <c r="D4295" s="42"/>
      <c r="I4295" s="40"/>
    </row>
    <row r="4296" spans="4:9" x14ac:dyDescent="0.2">
      <c r="D4296" s="42"/>
      <c r="I4296" s="40"/>
    </row>
    <row r="4297" spans="4:9" x14ac:dyDescent="0.2">
      <c r="D4297" s="42"/>
      <c r="I4297" s="40"/>
    </row>
    <row r="4298" spans="4:9" x14ac:dyDescent="0.2">
      <c r="D4298" s="42"/>
      <c r="I4298" s="40"/>
    </row>
    <row r="4299" spans="4:9" x14ac:dyDescent="0.2">
      <c r="D4299" s="42"/>
      <c r="I4299" s="40"/>
    </row>
    <row r="4300" spans="4:9" x14ac:dyDescent="0.2">
      <c r="D4300" s="42"/>
      <c r="I4300" s="40"/>
    </row>
    <row r="4301" spans="4:9" x14ac:dyDescent="0.2">
      <c r="D4301" s="42"/>
      <c r="I4301" s="40"/>
    </row>
    <row r="4302" spans="4:9" x14ac:dyDescent="0.2">
      <c r="D4302" s="42"/>
      <c r="I4302" s="40"/>
    </row>
    <row r="4303" spans="4:9" x14ac:dyDescent="0.2">
      <c r="D4303" s="42"/>
      <c r="I4303" s="40"/>
    </row>
    <row r="4304" spans="4:9" x14ac:dyDescent="0.2">
      <c r="D4304" s="42"/>
      <c r="I4304" s="40"/>
    </row>
    <row r="4305" spans="4:9" x14ac:dyDescent="0.2">
      <c r="D4305" s="42"/>
      <c r="I4305" s="40"/>
    </row>
    <row r="4306" spans="4:9" x14ac:dyDescent="0.2">
      <c r="D4306" s="42"/>
      <c r="I4306" s="40"/>
    </row>
    <row r="4307" spans="4:9" x14ac:dyDescent="0.2">
      <c r="D4307" s="42"/>
      <c r="I4307" s="40"/>
    </row>
    <row r="4308" spans="4:9" x14ac:dyDescent="0.2">
      <c r="D4308" s="42"/>
      <c r="I4308" s="40"/>
    </row>
    <row r="4309" spans="4:9" x14ac:dyDescent="0.2">
      <c r="D4309" s="42"/>
      <c r="I4309" s="40"/>
    </row>
    <row r="4310" spans="4:9" x14ac:dyDescent="0.2">
      <c r="D4310" s="42"/>
      <c r="I4310" s="40"/>
    </row>
    <row r="4311" spans="4:9" x14ac:dyDescent="0.2">
      <c r="D4311" s="42"/>
      <c r="I4311" s="40"/>
    </row>
    <row r="4312" spans="4:9" x14ac:dyDescent="0.2">
      <c r="D4312" s="42"/>
      <c r="I4312" s="40"/>
    </row>
    <row r="4313" spans="4:9" x14ac:dyDescent="0.2">
      <c r="D4313" s="42"/>
      <c r="I4313" s="40"/>
    </row>
    <row r="4314" spans="4:9" x14ac:dyDescent="0.2">
      <c r="D4314" s="42"/>
      <c r="I4314" s="40"/>
    </row>
    <row r="4315" spans="4:9" x14ac:dyDescent="0.2">
      <c r="D4315" s="42"/>
      <c r="I4315" s="40"/>
    </row>
    <row r="4316" spans="4:9" x14ac:dyDescent="0.2">
      <c r="D4316" s="42"/>
      <c r="I4316" s="40"/>
    </row>
    <row r="4317" spans="4:9" x14ac:dyDescent="0.2">
      <c r="D4317" s="42"/>
      <c r="I4317" s="40"/>
    </row>
    <row r="4318" spans="4:9" x14ac:dyDescent="0.2">
      <c r="D4318" s="42"/>
      <c r="I4318" s="40"/>
    </row>
    <row r="4319" spans="4:9" x14ac:dyDescent="0.2">
      <c r="D4319" s="42"/>
      <c r="I4319" s="40"/>
    </row>
    <row r="4320" spans="4:9" x14ac:dyDescent="0.2">
      <c r="D4320" s="42"/>
      <c r="I4320" s="40"/>
    </row>
    <row r="4321" spans="4:9" x14ac:dyDescent="0.2">
      <c r="D4321" s="42"/>
      <c r="I4321" s="40"/>
    </row>
    <row r="4322" spans="4:9" x14ac:dyDescent="0.2">
      <c r="D4322" s="42"/>
      <c r="I4322" s="40"/>
    </row>
    <row r="4323" spans="4:9" x14ac:dyDescent="0.2">
      <c r="D4323" s="42"/>
      <c r="I4323" s="40"/>
    </row>
    <row r="4324" spans="4:9" x14ac:dyDescent="0.2">
      <c r="D4324" s="42"/>
      <c r="I4324" s="40"/>
    </row>
    <row r="4325" spans="4:9" x14ac:dyDescent="0.2">
      <c r="D4325" s="42"/>
      <c r="I4325" s="40"/>
    </row>
    <row r="4326" spans="4:9" x14ac:dyDescent="0.2">
      <c r="D4326" s="42"/>
      <c r="I4326" s="40"/>
    </row>
    <row r="4327" spans="4:9" x14ac:dyDescent="0.2">
      <c r="D4327" s="42"/>
      <c r="I4327" s="40"/>
    </row>
    <row r="4328" spans="4:9" x14ac:dyDescent="0.2">
      <c r="D4328" s="42"/>
      <c r="I4328" s="40"/>
    </row>
    <row r="4329" spans="4:9" x14ac:dyDescent="0.2">
      <c r="D4329" s="42"/>
      <c r="I4329" s="40"/>
    </row>
    <row r="4330" spans="4:9" x14ac:dyDescent="0.2">
      <c r="D4330" s="42"/>
      <c r="I4330" s="40"/>
    </row>
    <row r="4331" spans="4:9" x14ac:dyDescent="0.2">
      <c r="D4331" s="42"/>
      <c r="I4331" s="40"/>
    </row>
    <row r="4332" spans="4:9" x14ac:dyDescent="0.2">
      <c r="D4332" s="42"/>
      <c r="I4332" s="40"/>
    </row>
    <row r="4333" spans="4:9" x14ac:dyDescent="0.2">
      <c r="D4333" s="42"/>
      <c r="I4333" s="40"/>
    </row>
    <row r="4334" spans="4:9" x14ac:dyDescent="0.2">
      <c r="D4334" s="42"/>
      <c r="I4334" s="40"/>
    </row>
    <row r="4335" spans="4:9" x14ac:dyDescent="0.2">
      <c r="D4335" s="42"/>
      <c r="I4335" s="40"/>
    </row>
    <row r="4336" spans="4:9" x14ac:dyDescent="0.2">
      <c r="D4336" s="42"/>
      <c r="I4336" s="40"/>
    </row>
    <row r="4337" spans="4:9" x14ac:dyDescent="0.2">
      <c r="D4337" s="42"/>
      <c r="I4337" s="40"/>
    </row>
    <row r="4338" spans="4:9" x14ac:dyDescent="0.2">
      <c r="D4338" s="42"/>
      <c r="I4338" s="40"/>
    </row>
    <row r="4339" spans="4:9" x14ac:dyDescent="0.2">
      <c r="D4339" s="42"/>
      <c r="I4339" s="40"/>
    </row>
    <row r="4340" spans="4:9" x14ac:dyDescent="0.2">
      <c r="D4340" s="42"/>
      <c r="I4340" s="40"/>
    </row>
    <row r="4341" spans="4:9" x14ac:dyDescent="0.2">
      <c r="D4341" s="42"/>
      <c r="I4341" s="40"/>
    </row>
    <row r="4342" spans="4:9" x14ac:dyDescent="0.2">
      <c r="D4342" s="42"/>
      <c r="I4342" s="40"/>
    </row>
    <row r="4343" spans="4:9" x14ac:dyDescent="0.2">
      <c r="D4343" s="42"/>
      <c r="I4343" s="40"/>
    </row>
    <row r="4344" spans="4:9" x14ac:dyDescent="0.2">
      <c r="D4344" s="42"/>
      <c r="I4344" s="40"/>
    </row>
    <row r="4345" spans="4:9" x14ac:dyDescent="0.2">
      <c r="D4345" s="42"/>
      <c r="I4345" s="40"/>
    </row>
    <row r="4346" spans="4:9" x14ac:dyDescent="0.2">
      <c r="D4346" s="42"/>
      <c r="I4346" s="40"/>
    </row>
    <row r="4347" spans="4:9" x14ac:dyDescent="0.2">
      <c r="D4347" s="42"/>
      <c r="I4347" s="40"/>
    </row>
    <row r="4348" spans="4:9" x14ac:dyDescent="0.2">
      <c r="D4348" s="42"/>
      <c r="I4348" s="40"/>
    </row>
    <row r="4349" spans="4:9" x14ac:dyDescent="0.2">
      <c r="D4349" s="42"/>
      <c r="I4349" s="40"/>
    </row>
    <row r="4350" spans="4:9" x14ac:dyDescent="0.2">
      <c r="D4350" s="42"/>
      <c r="I4350" s="40"/>
    </row>
    <row r="4351" spans="4:9" x14ac:dyDescent="0.2">
      <c r="D4351" s="42"/>
      <c r="I4351" s="40"/>
    </row>
    <row r="4352" spans="4:9" x14ac:dyDescent="0.2">
      <c r="D4352" s="42"/>
      <c r="I4352" s="40"/>
    </row>
    <row r="4353" spans="4:9" x14ac:dyDescent="0.2">
      <c r="D4353" s="42"/>
      <c r="I4353" s="40"/>
    </row>
    <row r="4354" spans="4:9" x14ac:dyDescent="0.2">
      <c r="D4354" s="42"/>
      <c r="I4354" s="40"/>
    </row>
    <row r="4355" spans="4:9" x14ac:dyDescent="0.2">
      <c r="D4355" s="42"/>
      <c r="I4355" s="40"/>
    </row>
    <row r="4356" spans="4:9" x14ac:dyDescent="0.2">
      <c r="D4356" s="42"/>
      <c r="I4356" s="40"/>
    </row>
    <row r="4357" spans="4:9" x14ac:dyDescent="0.2">
      <c r="D4357" s="42"/>
      <c r="I4357" s="40"/>
    </row>
    <row r="4358" spans="4:9" x14ac:dyDescent="0.2">
      <c r="D4358" s="42"/>
      <c r="I4358" s="40"/>
    </row>
    <row r="4359" spans="4:9" x14ac:dyDescent="0.2">
      <c r="D4359" s="42"/>
      <c r="I4359" s="40"/>
    </row>
    <row r="4360" spans="4:9" x14ac:dyDescent="0.2">
      <c r="D4360" s="42"/>
      <c r="I4360" s="40"/>
    </row>
    <row r="4361" spans="4:9" x14ac:dyDescent="0.2">
      <c r="D4361" s="42"/>
      <c r="I4361" s="40"/>
    </row>
    <row r="4362" spans="4:9" x14ac:dyDescent="0.2">
      <c r="D4362" s="42"/>
      <c r="I4362" s="40"/>
    </row>
    <row r="4363" spans="4:9" x14ac:dyDescent="0.2">
      <c r="D4363" s="42"/>
      <c r="I4363" s="40"/>
    </row>
    <row r="4364" spans="4:9" x14ac:dyDescent="0.2">
      <c r="D4364" s="42"/>
      <c r="I4364" s="40"/>
    </row>
    <row r="4365" spans="4:9" x14ac:dyDescent="0.2">
      <c r="D4365" s="42"/>
      <c r="I4365" s="40"/>
    </row>
    <row r="4366" spans="4:9" x14ac:dyDescent="0.2">
      <c r="D4366" s="42"/>
      <c r="I4366" s="40"/>
    </row>
    <row r="4367" spans="4:9" x14ac:dyDescent="0.2">
      <c r="D4367" s="42"/>
      <c r="I4367" s="40"/>
    </row>
    <row r="4368" spans="4:9" x14ac:dyDescent="0.2">
      <c r="D4368" s="42"/>
      <c r="I4368" s="40"/>
    </row>
    <row r="4369" spans="4:9" x14ac:dyDescent="0.2">
      <c r="D4369" s="42"/>
      <c r="I4369" s="40"/>
    </row>
    <row r="4370" spans="4:9" x14ac:dyDescent="0.2">
      <c r="D4370" s="42"/>
      <c r="I4370" s="40"/>
    </row>
    <row r="4371" spans="4:9" x14ac:dyDescent="0.2">
      <c r="D4371" s="42"/>
      <c r="I4371" s="40"/>
    </row>
    <row r="4372" spans="4:9" x14ac:dyDescent="0.2">
      <c r="D4372" s="42"/>
      <c r="I4372" s="40"/>
    </row>
    <row r="4373" spans="4:9" x14ac:dyDescent="0.2">
      <c r="D4373" s="42"/>
      <c r="I4373" s="40"/>
    </row>
    <row r="4374" spans="4:9" x14ac:dyDescent="0.2">
      <c r="D4374" s="42"/>
      <c r="I4374" s="40"/>
    </row>
    <row r="4375" spans="4:9" x14ac:dyDescent="0.2">
      <c r="D4375" s="42"/>
      <c r="I4375" s="40"/>
    </row>
    <row r="4376" spans="4:9" x14ac:dyDescent="0.2">
      <c r="D4376" s="42"/>
      <c r="I4376" s="40"/>
    </row>
    <row r="4377" spans="4:9" x14ac:dyDescent="0.2">
      <c r="D4377" s="42"/>
      <c r="I4377" s="40"/>
    </row>
    <row r="4378" spans="4:9" x14ac:dyDescent="0.2">
      <c r="D4378" s="42"/>
      <c r="I4378" s="40"/>
    </row>
    <row r="4379" spans="4:9" x14ac:dyDescent="0.2">
      <c r="D4379" s="42"/>
      <c r="I4379" s="40"/>
    </row>
    <row r="4380" spans="4:9" x14ac:dyDescent="0.2">
      <c r="D4380" s="42"/>
      <c r="I4380" s="40"/>
    </row>
    <row r="4381" spans="4:9" x14ac:dyDescent="0.2">
      <c r="D4381" s="42"/>
      <c r="I4381" s="40"/>
    </row>
    <row r="4382" spans="4:9" x14ac:dyDescent="0.2">
      <c r="D4382" s="42"/>
      <c r="I4382" s="40"/>
    </row>
    <row r="4383" spans="4:9" x14ac:dyDescent="0.2">
      <c r="D4383" s="42"/>
      <c r="I4383" s="40"/>
    </row>
    <row r="4384" spans="4:9" x14ac:dyDescent="0.2">
      <c r="D4384" s="42"/>
      <c r="I4384" s="40"/>
    </row>
    <row r="4385" spans="4:9" x14ac:dyDescent="0.2">
      <c r="D4385" s="42"/>
      <c r="I4385" s="40"/>
    </row>
    <row r="4386" spans="4:9" x14ac:dyDescent="0.2">
      <c r="D4386" s="42"/>
      <c r="I4386" s="40"/>
    </row>
    <row r="4387" spans="4:9" x14ac:dyDescent="0.2">
      <c r="D4387" s="42"/>
      <c r="I4387" s="40"/>
    </row>
    <row r="4388" spans="4:9" x14ac:dyDescent="0.2">
      <c r="D4388" s="42"/>
      <c r="I4388" s="40"/>
    </row>
    <row r="4389" spans="4:9" x14ac:dyDescent="0.2">
      <c r="D4389" s="42"/>
      <c r="I4389" s="40"/>
    </row>
    <row r="4390" spans="4:9" x14ac:dyDescent="0.2">
      <c r="D4390" s="42"/>
      <c r="I4390" s="40"/>
    </row>
    <row r="4391" spans="4:9" x14ac:dyDescent="0.2">
      <c r="D4391" s="42"/>
      <c r="I4391" s="40"/>
    </row>
    <row r="4392" spans="4:9" x14ac:dyDescent="0.2">
      <c r="D4392" s="42"/>
      <c r="I4392" s="40"/>
    </row>
    <row r="4393" spans="4:9" x14ac:dyDescent="0.2">
      <c r="D4393" s="42"/>
      <c r="I4393" s="40"/>
    </row>
    <row r="4394" spans="4:9" x14ac:dyDescent="0.2">
      <c r="D4394" s="42"/>
      <c r="I4394" s="40"/>
    </row>
    <row r="4395" spans="4:9" x14ac:dyDescent="0.2">
      <c r="D4395" s="42"/>
      <c r="I4395" s="40"/>
    </row>
    <row r="4396" spans="4:9" x14ac:dyDescent="0.2">
      <c r="D4396" s="42"/>
      <c r="I4396" s="40"/>
    </row>
    <row r="4397" spans="4:9" x14ac:dyDescent="0.2">
      <c r="D4397" s="42"/>
      <c r="I4397" s="40"/>
    </row>
    <row r="4398" spans="4:9" x14ac:dyDescent="0.2">
      <c r="D4398" s="42"/>
      <c r="I4398" s="40"/>
    </row>
    <row r="4399" spans="4:9" x14ac:dyDescent="0.2">
      <c r="D4399" s="42"/>
      <c r="I4399" s="40"/>
    </row>
    <row r="4400" spans="4:9" x14ac:dyDescent="0.2">
      <c r="D4400" s="42"/>
      <c r="I4400" s="40"/>
    </row>
    <row r="4401" spans="4:9" x14ac:dyDescent="0.2">
      <c r="D4401" s="42"/>
      <c r="I4401" s="40"/>
    </row>
    <row r="4402" spans="4:9" x14ac:dyDescent="0.2">
      <c r="D4402" s="42"/>
      <c r="I4402" s="40"/>
    </row>
    <row r="4403" spans="4:9" x14ac:dyDescent="0.2">
      <c r="D4403" s="42"/>
      <c r="I4403" s="40"/>
    </row>
    <row r="4404" spans="4:9" x14ac:dyDescent="0.2">
      <c r="D4404" s="42"/>
      <c r="I4404" s="40"/>
    </row>
    <row r="4405" spans="4:9" x14ac:dyDescent="0.2">
      <c r="D4405" s="42"/>
      <c r="I4405" s="40"/>
    </row>
    <row r="4406" spans="4:9" x14ac:dyDescent="0.2">
      <c r="D4406" s="42"/>
      <c r="I4406" s="40"/>
    </row>
    <row r="4407" spans="4:9" x14ac:dyDescent="0.2">
      <c r="D4407" s="42"/>
      <c r="I4407" s="40"/>
    </row>
    <row r="4408" spans="4:9" x14ac:dyDescent="0.2">
      <c r="D4408" s="42"/>
      <c r="I4408" s="40"/>
    </row>
    <row r="4409" spans="4:9" x14ac:dyDescent="0.2">
      <c r="D4409" s="42"/>
      <c r="I4409" s="40"/>
    </row>
    <row r="4410" spans="4:9" x14ac:dyDescent="0.2">
      <c r="D4410" s="42"/>
      <c r="I4410" s="40"/>
    </row>
    <row r="4411" spans="4:9" x14ac:dyDescent="0.2">
      <c r="D4411" s="42"/>
      <c r="I4411" s="40"/>
    </row>
    <row r="4412" spans="4:9" x14ac:dyDescent="0.2">
      <c r="D4412" s="42"/>
      <c r="I4412" s="40"/>
    </row>
    <row r="4413" spans="4:9" x14ac:dyDescent="0.2">
      <c r="D4413" s="42"/>
      <c r="I4413" s="40"/>
    </row>
    <row r="4414" spans="4:9" x14ac:dyDescent="0.2">
      <c r="D4414" s="42"/>
      <c r="I4414" s="40"/>
    </row>
    <row r="4415" spans="4:9" x14ac:dyDescent="0.2">
      <c r="D4415" s="42"/>
      <c r="I4415" s="40"/>
    </row>
    <row r="4416" spans="4:9" x14ac:dyDescent="0.2">
      <c r="D4416" s="42"/>
      <c r="I4416" s="40"/>
    </row>
    <row r="4417" spans="4:9" x14ac:dyDescent="0.2">
      <c r="D4417" s="42"/>
      <c r="I4417" s="40"/>
    </row>
    <row r="4418" spans="4:9" x14ac:dyDescent="0.2">
      <c r="D4418" s="42"/>
      <c r="I4418" s="40"/>
    </row>
    <row r="4419" spans="4:9" x14ac:dyDescent="0.2">
      <c r="D4419" s="42"/>
      <c r="I4419" s="40"/>
    </row>
    <row r="4420" spans="4:9" x14ac:dyDescent="0.2">
      <c r="D4420" s="42"/>
      <c r="I4420" s="40"/>
    </row>
    <row r="4421" spans="4:9" x14ac:dyDescent="0.2">
      <c r="D4421" s="42"/>
      <c r="I4421" s="40"/>
    </row>
    <row r="4422" spans="4:9" x14ac:dyDescent="0.2">
      <c r="D4422" s="42"/>
      <c r="I4422" s="40"/>
    </row>
    <row r="4423" spans="4:9" x14ac:dyDescent="0.2">
      <c r="D4423" s="42"/>
      <c r="I4423" s="40"/>
    </row>
    <row r="4424" spans="4:9" x14ac:dyDescent="0.2">
      <c r="D4424" s="42"/>
      <c r="I4424" s="40"/>
    </row>
    <row r="4425" spans="4:9" x14ac:dyDescent="0.2">
      <c r="D4425" s="42"/>
      <c r="I4425" s="40"/>
    </row>
    <row r="4426" spans="4:9" x14ac:dyDescent="0.2">
      <c r="D4426" s="42"/>
      <c r="I4426" s="40"/>
    </row>
    <row r="4427" spans="4:9" x14ac:dyDescent="0.2">
      <c r="D4427" s="42"/>
      <c r="I4427" s="40"/>
    </row>
    <row r="4428" spans="4:9" x14ac:dyDescent="0.2">
      <c r="D4428" s="42"/>
      <c r="I4428" s="40"/>
    </row>
    <row r="4429" spans="4:9" x14ac:dyDescent="0.2">
      <c r="D4429" s="42"/>
      <c r="I4429" s="40"/>
    </row>
    <row r="4430" spans="4:9" x14ac:dyDescent="0.2">
      <c r="D4430" s="42"/>
      <c r="I4430" s="40"/>
    </row>
    <row r="4431" spans="4:9" x14ac:dyDescent="0.2">
      <c r="D4431" s="42"/>
      <c r="I4431" s="40"/>
    </row>
    <row r="4432" spans="4:9" x14ac:dyDescent="0.2">
      <c r="D4432" s="42"/>
      <c r="I4432" s="40"/>
    </row>
    <row r="4433" spans="4:9" x14ac:dyDescent="0.2">
      <c r="D4433" s="42"/>
      <c r="I4433" s="40"/>
    </row>
    <row r="4434" spans="4:9" x14ac:dyDescent="0.2">
      <c r="D4434" s="42"/>
      <c r="I4434" s="40"/>
    </row>
    <row r="4435" spans="4:9" x14ac:dyDescent="0.2">
      <c r="D4435" s="42"/>
      <c r="I4435" s="40"/>
    </row>
    <row r="4436" spans="4:9" x14ac:dyDescent="0.2">
      <c r="D4436" s="42"/>
      <c r="I4436" s="40"/>
    </row>
    <row r="4437" spans="4:9" x14ac:dyDescent="0.2">
      <c r="D4437" s="42"/>
      <c r="I4437" s="40"/>
    </row>
    <row r="4438" spans="4:9" x14ac:dyDescent="0.2">
      <c r="D4438" s="42"/>
      <c r="I4438" s="40"/>
    </row>
    <row r="4439" spans="4:9" x14ac:dyDescent="0.2">
      <c r="D4439" s="42"/>
      <c r="I4439" s="40"/>
    </row>
    <row r="4440" spans="4:9" x14ac:dyDescent="0.2">
      <c r="D4440" s="42"/>
      <c r="I4440" s="40"/>
    </row>
    <row r="4441" spans="4:9" x14ac:dyDescent="0.2">
      <c r="D4441" s="42"/>
      <c r="I4441" s="40"/>
    </row>
    <row r="4442" spans="4:9" x14ac:dyDescent="0.2">
      <c r="D4442" s="42"/>
      <c r="I4442" s="40"/>
    </row>
    <row r="4443" spans="4:9" x14ac:dyDescent="0.2">
      <c r="D4443" s="42"/>
      <c r="I4443" s="40"/>
    </row>
    <row r="4444" spans="4:9" x14ac:dyDescent="0.2">
      <c r="D4444" s="42"/>
      <c r="I4444" s="40"/>
    </row>
    <row r="4445" spans="4:9" x14ac:dyDescent="0.2">
      <c r="D4445" s="42"/>
      <c r="I4445" s="40"/>
    </row>
    <row r="4446" spans="4:9" x14ac:dyDescent="0.2">
      <c r="D4446" s="42"/>
      <c r="I4446" s="40"/>
    </row>
    <row r="4447" spans="4:9" x14ac:dyDescent="0.2">
      <c r="D4447" s="42"/>
      <c r="I4447" s="40"/>
    </row>
    <row r="4448" spans="4:9" x14ac:dyDescent="0.2">
      <c r="D4448" s="42"/>
      <c r="I4448" s="40"/>
    </row>
    <row r="4449" spans="4:9" x14ac:dyDescent="0.2">
      <c r="D4449" s="42"/>
      <c r="I4449" s="40"/>
    </row>
    <row r="4450" spans="4:9" x14ac:dyDescent="0.2">
      <c r="D4450" s="42"/>
      <c r="I4450" s="40"/>
    </row>
    <row r="4451" spans="4:9" x14ac:dyDescent="0.2">
      <c r="D4451" s="42"/>
      <c r="I4451" s="40"/>
    </row>
    <row r="4452" spans="4:9" x14ac:dyDescent="0.2">
      <c r="D4452" s="42"/>
      <c r="I4452" s="40"/>
    </row>
    <row r="4453" spans="4:9" x14ac:dyDescent="0.2">
      <c r="D4453" s="42"/>
      <c r="I4453" s="40"/>
    </row>
    <row r="4454" spans="4:9" x14ac:dyDescent="0.2">
      <c r="D4454" s="42"/>
      <c r="I4454" s="40"/>
    </row>
    <row r="4455" spans="4:9" x14ac:dyDescent="0.2">
      <c r="D4455" s="42"/>
      <c r="I4455" s="40"/>
    </row>
    <row r="4456" spans="4:9" x14ac:dyDescent="0.2">
      <c r="D4456" s="42"/>
      <c r="I4456" s="40"/>
    </row>
    <row r="4457" spans="4:9" x14ac:dyDescent="0.2">
      <c r="D4457" s="42"/>
      <c r="I4457" s="40"/>
    </row>
    <row r="4458" spans="4:9" x14ac:dyDescent="0.2">
      <c r="D4458" s="42"/>
      <c r="I4458" s="40"/>
    </row>
    <row r="4459" spans="4:9" x14ac:dyDescent="0.2">
      <c r="D4459" s="42"/>
      <c r="I4459" s="40"/>
    </row>
    <row r="4460" spans="4:9" x14ac:dyDescent="0.2">
      <c r="D4460" s="42"/>
      <c r="I4460" s="40"/>
    </row>
    <row r="4461" spans="4:9" x14ac:dyDescent="0.2">
      <c r="D4461" s="42"/>
      <c r="I4461" s="40"/>
    </row>
    <row r="4462" spans="4:9" x14ac:dyDescent="0.2">
      <c r="D4462" s="42"/>
      <c r="I4462" s="40"/>
    </row>
    <row r="4463" spans="4:9" x14ac:dyDescent="0.2">
      <c r="D4463" s="42"/>
      <c r="I4463" s="40"/>
    </row>
    <row r="4464" spans="4:9" x14ac:dyDescent="0.2">
      <c r="D4464" s="42"/>
      <c r="I4464" s="40"/>
    </row>
    <row r="4465" spans="4:9" x14ac:dyDescent="0.2">
      <c r="D4465" s="42"/>
      <c r="I4465" s="40"/>
    </row>
    <row r="4466" spans="4:9" x14ac:dyDescent="0.2">
      <c r="D4466" s="42"/>
      <c r="I4466" s="40"/>
    </row>
    <row r="4467" spans="4:9" x14ac:dyDescent="0.2">
      <c r="D4467" s="42"/>
      <c r="I4467" s="40"/>
    </row>
    <row r="4468" spans="4:9" x14ac:dyDescent="0.2">
      <c r="D4468" s="42"/>
      <c r="I4468" s="40"/>
    </row>
    <row r="4469" spans="4:9" x14ac:dyDescent="0.2">
      <c r="D4469" s="42"/>
      <c r="I4469" s="40"/>
    </row>
    <row r="4470" spans="4:9" x14ac:dyDescent="0.2">
      <c r="D4470" s="42"/>
      <c r="I4470" s="40"/>
    </row>
    <row r="4471" spans="4:9" x14ac:dyDescent="0.2">
      <c r="D4471" s="42"/>
      <c r="I4471" s="40"/>
    </row>
    <row r="4472" spans="4:9" x14ac:dyDescent="0.2">
      <c r="D4472" s="42"/>
      <c r="I4472" s="40"/>
    </row>
    <row r="4473" spans="4:9" x14ac:dyDescent="0.2">
      <c r="D4473" s="42"/>
      <c r="I4473" s="40"/>
    </row>
    <row r="4474" spans="4:9" x14ac:dyDescent="0.2">
      <c r="D4474" s="42"/>
      <c r="I4474" s="40"/>
    </row>
    <row r="4475" spans="4:9" x14ac:dyDescent="0.2">
      <c r="D4475" s="42"/>
      <c r="I4475" s="40"/>
    </row>
    <row r="4476" spans="4:9" x14ac:dyDescent="0.2">
      <c r="D4476" s="42"/>
      <c r="I4476" s="40"/>
    </row>
    <row r="4477" spans="4:9" x14ac:dyDescent="0.2">
      <c r="D4477" s="42"/>
      <c r="I4477" s="40"/>
    </row>
    <row r="4478" spans="4:9" x14ac:dyDescent="0.2">
      <c r="D4478" s="42"/>
      <c r="I4478" s="40"/>
    </row>
    <row r="4479" spans="4:9" x14ac:dyDescent="0.2">
      <c r="D4479" s="42"/>
      <c r="I4479" s="40"/>
    </row>
    <row r="4480" spans="4:9" x14ac:dyDescent="0.2">
      <c r="D4480" s="42"/>
      <c r="I4480" s="40"/>
    </row>
    <row r="4481" spans="4:9" x14ac:dyDescent="0.2">
      <c r="D4481" s="42"/>
      <c r="I4481" s="40"/>
    </row>
    <row r="4482" spans="4:9" x14ac:dyDescent="0.2">
      <c r="D4482" s="42"/>
      <c r="I4482" s="40"/>
    </row>
    <row r="4483" spans="4:9" x14ac:dyDescent="0.2">
      <c r="D4483" s="42"/>
      <c r="I4483" s="40"/>
    </row>
    <row r="4484" spans="4:9" x14ac:dyDescent="0.2">
      <c r="D4484" s="42"/>
      <c r="I4484" s="40"/>
    </row>
    <row r="4485" spans="4:9" x14ac:dyDescent="0.2">
      <c r="D4485" s="42"/>
      <c r="I4485" s="40"/>
    </row>
    <row r="4486" spans="4:9" x14ac:dyDescent="0.2">
      <c r="D4486" s="42"/>
      <c r="I4486" s="40"/>
    </row>
    <row r="4487" spans="4:9" x14ac:dyDescent="0.2">
      <c r="D4487" s="42"/>
      <c r="I4487" s="40"/>
    </row>
    <row r="4488" spans="4:9" x14ac:dyDescent="0.2">
      <c r="D4488" s="42"/>
      <c r="I4488" s="40"/>
    </row>
    <row r="4489" spans="4:9" x14ac:dyDescent="0.2">
      <c r="D4489" s="42"/>
      <c r="I4489" s="40"/>
    </row>
    <row r="4490" spans="4:9" x14ac:dyDescent="0.2">
      <c r="D4490" s="42"/>
      <c r="I4490" s="40"/>
    </row>
    <row r="4491" spans="4:9" x14ac:dyDescent="0.2">
      <c r="D4491" s="42"/>
      <c r="I4491" s="40"/>
    </row>
    <row r="4492" spans="4:9" x14ac:dyDescent="0.2">
      <c r="D4492" s="42"/>
      <c r="I4492" s="40"/>
    </row>
    <row r="4493" spans="4:9" x14ac:dyDescent="0.2">
      <c r="D4493" s="42"/>
      <c r="I4493" s="40"/>
    </row>
    <row r="4494" spans="4:9" x14ac:dyDescent="0.2">
      <c r="D4494" s="42"/>
      <c r="I4494" s="40"/>
    </row>
    <row r="4495" spans="4:9" x14ac:dyDescent="0.2">
      <c r="D4495" s="42"/>
      <c r="I4495" s="40"/>
    </row>
    <row r="4496" spans="4:9" x14ac:dyDescent="0.2">
      <c r="D4496" s="42"/>
      <c r="I4496" s="40"/>
    </row>
    <row r="4497" spans="4:9" x14ac:dyDescent="0.2">
      <c r="D4497" s="42"/>
      <c r="I4497" s="40"/>
    </row>
    <row r="4498" spans="4:9" x14ac:dyDescent="0.2">
      <c r="D4498" s="42"/>
      <c r="I4498" s="40"/>
    </row>
    <row r="4499" spans="4:9" x14ac:dyDescent="0.2">
      <c r="D4499" s="42"/>
      <c r="I4499" s="40"/>
    </row>
    <row r="4500" spans="4:9" x14ac:dyDescent="0.2">
      <c r="D4500" s="42"/>
      <c r="I4500" s="40"/>
    </row>
    <row r="4501" spans="4:9" x14ac:dyDescent="0.2">
      <c r="D4501" s="42"/>
      <c r="I4501" s="40"/>
    </row>
    <row r="4502" spans="4:9" x14ac:dyDescent="0.2">
      <c r="D4502" s="42"/>
      <c r="I4502" s="40"/>
    </row>
    <row r="4503" spans="4:9" x14ac:dyDescent="0.2">
      <c r="D4503" s="42"/>
      <c r="I4503" s="40"/>
    </row>
    <row r="4504" spans="4:9" x14ac:dyDescent="0.2">
      <c r="D4504" s="42"/>
      <c r="I4504" s="40"/>
    </row>
    <row r="4505" spans="4:9" x14ac:dyDescent="0.2">
      <c r="D4505" s="42"/>
      <c r="I4505" s="40"/>
    </row>
    <row r="4506" spans="4:9" x14ac:dyDescent="0.2">
      <c r="D4506" s="42"/>
      <c r="I4506" s="40"/>
    </row>
    <row r="4507" spans="4:9" x14ac:dyDescent="0.2">
      <c r="D4507" s="42"/>
      <c r="I4507" s="40"/>
    </row>
    <row r="4508" spans="4:9" x14ac:dyDescent="0.2">
      <c r="D4508" s="42"/>
      <c r="I4508" s="40"/>
    </row>
    <row r="4509" spans="4:9" x14ac:dyDescent="0.2">
      <c r="D4509" s="42"/>
      <c r="I4509" s="40"/>
    </row>
    <row r="4510" spans="4:9" x14ac:dyDescent="0.2">
      <c r="D4510" s="42"/>
      <c r="I4510" s="40"/>
    </row>
    <row r="4511" spans="4:9" x14ac:dyDescent="0.2">
      <c r="D4511" s="42"/>
      <c r="I4511" s="40"/>
    </row>
    <row r="4512" spans="4:9" x14ac:dyDescent="0.2">
      <c r="D4512" s="42"/>
      <c r="I4512" s="40"/>
    </row>
    <row r="4513" spans="4:9" x14ac:dyDescent="0.2">
      <c r="D4513" s="42"/>
      <c r="I4513" s="40"/>
    </row>
    <row r="4514" spans="4:9" x14ac:dyDescent="0.2">
      <c r="D4514" s="42"/>
      <c r="I4514" s="40"/>
    </row>
    <row r="4515" spans="4:9" x14ac:dyDescent="0.2">
      <c r="D4515" s="42"/>
      <c r="I4515" s="40"/>
    </row>
    <row r="4516" spans="4:9" x14ac:dyDescent="0.2">
      <c r="D4516" s="42"/>
      <c r="I4516" s="40"/>
    </row>
    <row r="4517" spans="4:9" x14ac:dyDescent="0.2">
      <c r="D4517" s="42"/>
      <c r="I4517" s="40"/>
    </row>
    <row r="4518" spans="4:9" x14ac:dyDescent="0.2">
      <c r="D4518" s="42"/>
      <c r="I4518" s="40"/>
    </row>
    <row r="4519" spans="4:9" x14ac:dyDescent="0.2">
      <c r="D4519" s="42"/>
      <c r="I4519" s="40"/>
    </row>
    <row r="4520" spans="4:9" x14ac:dyDescent="0.2">
      <c r="D4520" s="42"/>
      <c r="I4520" s="40"/>
    </row>
    <row r="4521" spans="4:9" x14ac:dyDescent="0.2">
      <c r="D4521" s="42"/>
      <c r="I4521" s="40"/>
    </row>
    <row r="4522" spans="4:9" x14ac:dyDescent="0.2">
      <c r="D4522" s="42"/>
      <c r="I4522" s="40"/>
    </row>
    <row r="4523" spans="4:9" x14ac:dyDescent="0.2">
      <c r="D4523" s="42"/>
      <c r="I4523" s="40"/>
    </row>
    <row r="4524" spans="4:9" x14ac:dyDescent="0.2">
      <c r="D4524" s="42"/>
      <c r="I4524" s="40"/>
    </row>
    <row r="4525" spans="4:9" x14ac:dyDescent="0.2">
      <c r="D4525" s="42"/>
      <c r="I4525" s="40"/>
    </row>
    <row r="4526" spans="4:9" x14ac:dyDescent="0.2">
      <c r="D4526" s="42"/>
      <c r="I4526" s="40"/>
    </row>
    <row r="4527" spans="4:9" x14ac:dyDescent="0.2">
      <c r="D4527" s="42"/>
      <c r="I4527" s="40"/>
    </row>
    <row r="4528" spans="4:9" x14ac:dyDescent="0.2">
      <c r="D4528" s="42"/>
      <c r="I4528" s="40"/>
    </row>
    <row r="4529" spans="4:9" x14ac:dyDescent="0.2">
      <c r="D4529" s="42"/>
      <c r="I4529" s="40"/>
    </row>
    <row r="4530" spans="4:9" x14ac:dyDescent="0.2">
      <c r="D4530" s="42"/>
      <c r="I4530" s="40"/>
    </row>
    <row r="4531" spans="4:9" x14ac:dyDescent="0.2">
      <c r="D4531" s="42"/>
      <c r="I4531" s="40"/>
    </row>
    <row r="4532" spans="4:9" x14ac:dyDescent="0.2">
      <c r="D4532" s="42"/>
      <c r="I4532" s="40"/>
    </row>
    <row r="4533" spans="4:9" x14ac:dyDescent="0.2">
      <c r="D4533" s="42"/>
      <c r="I4533" s="40"/>
    </row>
    <row r="4534" spans="4:9" x14ac:dyDescent="0.2">
      <c r="D4534" s="42"/>
      <c r="I4534" s="40"/>
    </row>
    <row r="4535" spans="4:9" x14ac:dyDescent="0.2">
      <c r="D4535" s="42"/>
      <c r="I4535" s="40"/>
    </row>
    <row r="4536" spans="4:9" x14ac:dyDescent="0.2">
      <c r="D4536" s="42"/>
      <c r="I4536" s="40"/>
    </row>
    <row r="4537" spans="4:9" x14ac:dyDescent="0.2">
      <c r="D4537" s="42"/>
      <c r="I4537" s="40"/>
    </row>
    <row r="4538" spans="4:9" x14ac:dyDescent="0.2">
      <c r="D4538" s="42"/>
      <c r="I4538" s="40"/>
    </row>
    <row r="4539" spans="4:9" x14ac:dyDescent="0.2">
      <c r="D4539" s="42"/>
      <c r="I4539" s="40"/>
    </row>
    <row r="4540" spans="4:9" x14ac:dyDescent="0.2">
      <c r="D4540" s="42"/>
      <c r="I4540" s="40"/>
    </row>
    <row r="4541" spans="4:9" x14ac:dyDescent="0.2">
      <c r="D4541" s="42"/>
      <c r="I4541" s="40"/>
    </row>
    <row r="4542" spans="4:9" x14ac:dyDescent="0.2">
      <c r="D4542" s="42"/>
      <c r="I4542" s="40"/>
    </row>
    <row r="4543" spans="4:9" x14ac:dyDescent="0.2">
      <c r="D4543" s="42"/>
      <c r="I4543" s="40"/>
    </row>
    <row r="4544" spans="4:9" x14ac:dyDescent="0.2">
      <c r="D4544" s="42"/>
      <c r="I4544" s="40"/>
    </row>
    <row r="4545" spans="4:9" x14ac:dyDescent="0.2">
      <c r="D4545" s="42"/>
      <c r="I4545" s="40"/>
    </row>
    <row r="4546" spans="4:9" x14ac:dyDescent="0.2">
      <c r="D4546" s="42"/>
      <c r="I4546" s="40"/>
    </row>
    <row r="4547" spans="4:9" x14ac:dyDescent="0.2">
      <c r="D4547" s="42"/>
      <c r="I4547" s="40"/>
    </row>
    <row r="4548" spans="4:9" x14ac:dyDescent="0.2">
      <c r="D4548" s="42"/>
      <c r="I4548" s="40"/>
    </row>
    <row r="4549" spans="4:9" x14ac:dyDescent="0.2">
      <c r="D4549" s="42"/>
      <c r="I4549" s="40"/>
    </row>
    <row r="4550" spans="4:9" x14ac:dyDescent="0.2">
      <c r="D4550" s="42"/>
      <c r="I4550" s="40"/>
    </row>
    <row r="4551" spans="4:9" x14ac:dyDescent="0.2">
      <c r="D4551" s="42"/>
      <c r="I4551" s="40"/>
    </row>
    <row r="4552" spans="4:9" x14ac:dyDescent="0.2">
      <c r="D4552" s="42"/>
      <c r="I4552" s="40"/>
    </row>
    <row r="4553" spans="4:9" x14ac:dyDescent="0.2">
      <c r="D4553" s="42"/>
      <c r="I4553" s="40"/>
    </row>
    <row r="4554" spans="4:9" x14ac:dyDescent="0.2">
      <c r="D4554" s="42"/>
      <c r="I4554" s="40"/>
    </row>
    <row r="4555" spans="4:9" x14ac:dyDescent="0.2">
      <c r="D4555" s="42"/>
      <c r="I4555" s="40"/>
    </row>
    <row r="4556" spans="4:9" x14ac:dyDescent="0.2">
      <c r="D4556" s="42"/>
      <c r="I4556" s="40"/>
    </row>
    <row r="4557" spans="4:9" x14ac:dyDescent="0.2">
      <c r="D4557" s="42"/>
      <c r="I4557" s="40"/>
    </row>
    <row r="4558" spans="4:9" x14ac:dyDescent="0.2">
      <c r="D4558" s="42"/>
      <c r="I4558" s="40"/>
    </row>
    <row r="4559" spans="4:9" x14ac:dyDescent="0.2">
      <c r="D4559" s="42"/>
      <c r="I4559" s="40"/>
    </row>
    <row r="4560" spans="4:9" x14ac:dyDescent="0.2">
      <c r="D4560" s="42"/>
      <c r="I4560" s="40"/>
    </row>
    <row r="4561" spans="4:9" x14ac:dyDescent="0.2">
      <c r="D4561" s="42"/>
      <c r="I4561" s="40"/>
    </row>
    <row r="4562" spans="4:9" x14ac:dyDescent="0.2">
      <c r="D4562" s="42"/>
      <c r="I4562" s="40"/>
    </row>
    <row r="4563" spans="4:9" x14ac:dyDescent="0.2">
      <c r="D4563" s="42"/>
      <c r="I4563" s="40"/>
    </row>
    <row r="4564" spans="4:9" x14ac:dyDescent="0.2">
      <c r="D4564" s="42"/>
      <c r="I4564" s="40"/>
    </row>
    <row r="4565" spans="4:9" x14ac:dyDescent="0.2">
      <c r="D4565" s="42"/>
      <c r="I4565" s="40"/>
    </row>
    <row r="4566" spans="4:9" x14ac:dyDescent="0.2">
      <c r="D4566" s="42"/>
      <c r="I4566" s="40"/>
    </row>
    <row r="4567" spans="4:9" x14ac:dyDescent="0.2">
      <c r="D4567" s="42"/>
      <c r="I4567" s="40"/>
    </row>
    <row r="4568" spans="4:9" x14ac:dyDescent="0.2">
      <c r="D4568" s="42"/>
      <c r="I4568" s="40"/>
    </row>
    <row r="4569" spans="4:9" x14ac:dyDescent="0.2">
      <c r="D4569" s="42"/>
      <c r="I4569" s="40"/>
    </row>
    <row r="4570" spans="4:9" x14ac:dyDescent="0.2">
      <c r="D4570" s="42"/>
      <c r="I4570" s="40"/>
    </row>
    <row r="4571" spans="4:9" x14ac:dyDescent="0.2">
      <c r="D4571" s="42"/>
      <c r="I4571" s="40"/>
    </row>
    <row r="4572" spans="4:9" x14ac:dyDescent="0.2">
      <c r="D4572" s="42"/>
      <c r="I4572" s="40"/>
    </row>
    <row r="4573" spans="4:9" x14ac:dyDescent="0.2">
      <c r="D4573" s="42"/>
      <c r="I4573" s="40"/>
    </row>
    <row r="4574" spans="4:9" x14ac:dyDescent="0.2">
      <c r="D4574" s="42"/>
      <c r="I4574" s="40"/>
    </row>
    <row r="4575" spans="4:9" x14ac:dyDescent="0.2">
      <c r="D4575" s="42"/>
      <c r="I4575" s="40"/>
    </row>
    <row r="4576" spans="4:9" x14ac:dyDescent="0.2">
      <c r="D4576" s="42"/>
      <c r="I4576" s="40"/>
    </row>
    <row r="4577" spans="4:9" x14ac:dyDescent="0.2">
      <c r="D4577" s="42"/>
      <c r="I4577" s="40"/>
    </row>
    <row r="4578" spans="4:9" x14ac:dyDescent="0.2">
      <c r="D4578" s="42"/>
      <c r="I4578" s="40"/>
    </row>
    <row r="4579" spans="4:9" x14ac:dyDescent="0.2">
      <c r="D4579" s="42"/>
      <c r="I4579" s="40"/>
    </row>
    <row r="4580" spans="4:9" x14ac:dyDescent="0.2">
      <c r="D4580" s="42"/>
      <c r="I4580" s="40"/>
    </row>
    <row r="4581" spans="4:9" x14ac:dyDescent="0.2">
      <c r="D4581" s="42"/>
      <c r="I4581" s="40"/>
    </row>
    <row r="4582" spans="4:9" x14ac:dyDescent="0.2">
      <c r="D4582" s="42"/>
      <c r="I4582" s="40"/>
    </row>
    <row r="4583" spans="4:9" x14ac:dyDescent="0.2">
      <c r="D4583" s="42"/>
      <c r="I4583" s="40"/>
    </row>
    <row r="4584" spans="4:9" x14ac:dyDescent="0.2">
      <c r="D4584" s="42"/>
      <c r="I4584" s="40"/>
    </row>
    <row r="4585" spans="4:9" x14ac:dyDescent="0.2">
      <c r="D4585" s="42"/>
      <c r="I4585" s="40"/>
    </row>
    <row r="4586" spans="4:9" x14ac:dyDescent="0.2">
      <c r="D4586" s="42"/>
      <c r="I4586" s="40"/>
    </row>
    <row r="4587" spans="4:9" x14ac:dyDescent="0.2">
      <c r="D4587" s="42"/>
      <c r="I4587" s="40"/>
    </row>
    <row r="4588" spans="4:9" x14ac:dyDescent="0.2">
      <c r="D4588" s="42"/>
      <c r="I4588" s="40"/>
    </row>
    <row r="4589" spans="4:9" x14ac:dyDescent="0.2">
      <c r="D4589" s="42"/>
      <c r="I4589" s="40"/>
    </row>
    <row r="4590" spans="4:9" x14ac:dyDescent="0.2">
      <c r="D4590" s="42"/>
      <c r="I4590" s="40"/>
    </row>
    <row r="4591" spans="4:9" x14ac:dyDescent="0.2">
      <c r="D4591" s="42"/>
      <c r="I4591" s="40"/>
    </row>
    <row r="4592" spans="4:9" x14ac:dyDescent="0.2">
      <c r="D4592" s="42"/>
      <c r="I4592" s="40"/>
    </row>
    <row r="4593" spans="4:9" x14ac:dyDescent="0.2">
      <c r="D4593" s="42"/>
      <c r="I4593" s="40"/>
    </row>
    <row r="4594" spans="4:9" x14ac:dyDescent="0.2">
      <c r="D4594" s="42"/>
      <c r="I4594" s="40"/>
    </row>
    <row r="4595" spans="4:9" x14ac:dyDescent="0.2">
      <c r="D4595" s="42"/>
      <c r="I4595" s="40"/>
    </row>
    <row r="4596" spans="4:9" x14ac:dyDescent="0.2">
      <c r="D4596" s="42"/>
      <c r="I4596" s="40"/>
    </row>
    <row r="4597" spans="4:9" x14ac:dyDescent="0.2">
      <c r="D4597" s="42"/>
      <c r="I4597" s="40"/>
    </row>
    <row r="4598" spans="4:9" x14ac:dyDescent="0.2">
      <c r="D4598" s="42"/>
      <c r="I4598" s="40"/>
    </row>
    <row r="4599" spans="4:9" x14ac:dyDescent="0.2">
      <c r="D4599" s="42"/>
      <c r="I4599" s="40"/>
    </row>
    <row r="4600" spans="4:9" x14ac:dyDescent="0.2">
      <c r="D4600" s="42"/>
      <c r="I4600" s="40"/>
    </row>
    <row r="4601" spans="4:9" x14ac:dyDescent="0.2">
      <c r="D4601" s="42"/>
      <c r="I4601" s="40"/>
    </row>
    <row r="4602" spans="4:9" x14ac:dyDescent="0.2">
      <c r="D4602" s="42"/>
      <c r="I4602" s="40"/>
    </row>
    <row r="4603" spans="4:9" x14ac:dyDescent="0.2">
      <c r="D4603" s="42"/>
      <c r="I4603" s="40"/>
    </row>
    <row r="4604" spans="4:9" x14ac:dyDescent="0.2">
      <c r="D4604" s="42"/>
      <c r="I4604" s="40"/>
    </row>
    <row r="4605" spans="4:9" x14ac:dyDescent="0.2">
      <c r="D4605" s="42"/>
      <c r="I4605" s="40"/>
    </row>
    <row r="4606" spans="4:9" x14ac:dyDescent="0.2">
      <c r="D4606" s="42"/>
      <c r="I4606" s="40"/>
    </row>
    <row r="4607" spans="4:9" x14ac:dyDescent="0.2">
      <c r="D4607" s="42"/>
      <c r="I4607" s="40"/>
    </row>
    <row r="4608" spans="4:9" x14ac:dyDescent="0.2">
      <c r="D4608" s="42"/>
      <c r="I4608" s="40"/>
    </row>
    <row r="4609" spans="4:9" x14ac:dyDescent="0.2">
      <c r="D4609" s="42"/>
      <c r="I4609" s="40"/>
    </row>
    <row r="4610" spans="4:9" x14ac:dyDescent="0.2">
      <c r="D4610" s="42"/>
      <c r="I4610" s="40"/>
    </row>
    <row r="4611" spans="4:9" x14ac:dyDescent="0.2">
      <c r="D4611" s="42"/>
      <c r="I4611" s="40"/>
    </row>
    <row r="4612" spans="4:9" x14ac:dyDescent="0.2">
      <c r="D4612" s="42"/>
      <c r="I4612" s="40"/>
    </row>
    <row r="4613" spans="4:9" x14ac:dyDescent="0.2">
      <c r="D4613" s="42"/>
      <c r="I4613" s="40"/>
    </row>
    <row r="4614" spans="4:9" x14ac:dyDescent="0.2">
      <c r="D4614" s="42"/>
      <c r="I4614" s="40"/>
    </row>
    <row r="4615" spans="4:9" x14ac:dyDescent="0.2">
      <c r="D4615" s="42"/>
      <c r="I4615" s="40"/>
    </row>
    <row r="4616" spans="4:9" x14ac:dyDescent="0.2">
      <c r="D4616" s="42"/>
      <c r="I4616" s="40"/>
    </row>
    <row r="4617" spans="4:9" x14ac:dyDescent="0.2">
      <c r="D4617" s="42"/>
      <c r="I4617" s="40"/>
    </row>
    <row r="4618" spans="4:9" x14ac:dyDescent="0.2">
      <c r="D4618" s="42"/>
      <c r="I4618" s="40"/>
    </row>
    <row r="4619" spans="4:9" x14ac:dyDescent="0.2">
      <c r="D4619" s="42"/>
      <c r="I4619" s="40"/>
    </row>
    <row r="4620" spans="4:9" x14ac:dyDescent="0.2">
      <c r="D4620" s="42"/>
      <c r="I4620" s="40"/>
    </row>
    <row r="4621" spans="4:9" x14ac:dyDescent="0.2">
      <c r="D4621" s="42"/>
      <c r="I4621" s="40"/>
    </row>
    <row r="4622" spans="4:9" x14ac:dyDescent="0.2">
      <c r="D4622" s="42"/>
      <c r="I4622" s="40"/>
    </row>
    <row r="4623" spans="4:9" x14ac:dyDescent="0.2">
      <c r="D4623" s="42"/>
      <c r="I4623" s="40"/>
    </row>
    <row r="4624" spans="4:9" x14ac:dyDescent="0.2">
      <c r="D4624" s="42"/>
      <c r="I4624" s="40"/>
    </row>
    <row r="4625" spans="4:9" x14ac:dyDescent="0.2">
      <c r="D4625" s="42"/>
      <c r="I4625" s="40"/>
    </row>
    <row r="4626" spans="4:9" x14ac:dyDescent="0.2">
      <c r="D4626" s="42"/>
      <c r="I4626" s="40"/>
    </row>
    <row r="4627" spans="4:9" x14ac:dyDescent="0.2">
      <c r="D4627" s="42"/>
      <c r="I4627" s="40"/>
    </row>
    <row r="4628" spans="4:9" x14ac:dyDescent="0.2">
      <c r="D4628" s="42"/>
      <c r="I4628" s="40"/>
    </row>
    <row r="4629" spans="4:9" x14ac:dyDescent="0.2">
      <c r="D4629" s="42"/>
      <c r="I4629" s="40"/>
    </row>
    <row r="4630" spans="4:9" x14ac:dyDescent="0.2">
      <c r="D4630" s="42"/>
      <c r="I4630" s="40"/>
    </row>
    <row r="4631" spans="4:9" x14ac:dyDescent="0.2">
      <c r="D4631" s="42"/>
      <c r="I4631" s="40"/>
    </row>
    <row r="4632" spans="4:9" x14ac:dyDescent="0.2">
      <c r="D4632" s="42"/>
      <c r="I4632" s="40"/>
    </row>
    <row r="4633" spans="4:9" x14ac:dyDescent="0.2">
      <c r="D4633" s="42"/>
      <c r="I4633" s="40"/>
    </row>
    <row r="4634" spans="4:9" x14ac:dyDescent="0.2">
      <c r="D4634" s="42"/>
      <c r="I4634" s="40"/>
    </row>
    <row r="4635" spans="4:9" x14ac:dyDescent="0.2">
      <c r="D4635" s="42"/>
      <c r="I4635" s="40"/>
    </row>
    <row r="4636" spans="4:9" x14ac:dyDescent="0.2">
      <c r="D4636" s="42"/>
      <c r="I4636" s="40"/>
    </row>
    <row r="4637" spans="4:9" x14ac:dyDescent="0.2">
      <c r="D4637" s="42"/>
      <c r="I4637" s="40"/>
    </row>
    <row r="4638" spans="4:9" x14ac:dyDescent="0.2">
      <c r="D4638" s="42"/>
      <c r="I4638" s="40"/>
    </row>
    <row r="4639" spans="4:9" x14ac:dyDescent="0.2">
      <c r="D4639" s="42"/>
      <c r="I4639" s="40"/>
    </row>
    <row r="4640" spans="4:9" x14ac:dyDescent="0.2">
      <c r="D4640" s="42"/>
      <c r="I4640" s="40"/>
    </row>
    <row r="4641" spans="4:9" x14ac:dyDescent="0.2">
      <c r="D4641" s="42"/>
      <c r="I4641" s="40"/>
    </row>
    <row r="4642" spans="4:9" x14ac:dyDescent="0.2">
      <c r="D4642" s="42"/>
      <c r="I4642" s="40"/>
    </row>
    <row r="4643" spans="4:9" x14ac:dyDescent="0.2">
      <c r="D4643" s="42"/>
      <c r="I4643" s="40"/>
    </row>
    <row r="4644" spans="4:9" x14ac:dyDescent="0.2">
      <c r="D4644" s="42"/>
      <c r="I4644" s="40"/>
    </row>
    <row r="4645" spans="4:9" x14ac:dyDescent="0.2">
      <c r="D4645" s="42"/>
      <c r="I4645" s="40"/>
    </row>
    <row r="4646" spans="4:9" x14ac:dyDescent="0.2">
      <c r="D4646" s="42"/>
      <c r="I4646" s="40"/>
    </row>
    <row r="4647" spans="4:9" x14ac:dyDescent="0.2">
      <c r="D4647" s="42"/>
      <c r="I4647" s="40"/>
    </row>
    <row r="4648" spans="4:9" x14ac:dyDescent="0.2">
      <c r="D4648" s="42"/>
      <c r="I4648" s="40"/>
    </row>
    <row r="4649" spans="4:9" x14ac:dyDescent="0.2">
      <c r="D4649" s="42"/>
      <c r="I4649" s="40"/>
    </row>
    <row r="4650" spans="4:9" x14ac:dyDescent="0.2">
      <c r="D4650" s="42"/>
      <c r="I4650" s="40"/>
    </row>
    <row r="4651" spans="4:9" x14ac:dyDescent="0.2">
      <c r="D4651" s="42"/>
      <c r="I4651" s="40"/>
    </row>
    <row r="4652" spans="4:9" x14ac:dyDescent="0.2">
      <c r="D4652" s="42"/>
      <c r="I4652" s="40"/>
    </row>
    <row r="4653" spans="4:9" x14ac:dyDescent="0.2">
      <c r="D4653" s="42"/>
      <c r="I4653" s="40"/>
    </row>
    <row r="4654" spans="4:9" x14ac:dyDescent="0.2">
      <c r="D4654" s="42"/>
      <c r="I4654" s="40"/>
    </row>
    <row r="4655" spans="4:9" x14ac:dyDescent="0.2">
      <c r="D4655" s="42"/>
      <c r="I4655" s="40"/>
    </row>
    <row r="4656" spans="4:9" x14ac:dyDescent="0.2">
      <c r="D4656" s="42"/>
      <c r="I4656" s="40"/>
    </row>
    <row r="4657" spans="4:9" x14ac:dyDescent="0.2">
      <c r="D4657" s="42"/>
      <c r="I4657" s="40"/>
    </row>
    <row r="4658" spans="4:9" x14ac:dyDescent="0.2">
      <c r="D4658" s="42"/>
      <c r="I4658" s="40"/>
    </row>
    <row r="4659" spans="4:9" x14ac:dyDescent="0.2">
      <c r="D4659" s="42"/>
      <c r="I4659" s="40"/>
    </row>
    <row r="4660" spans="4:9" x14ac:dyDescent="0.2">
      <c r="D4660" s="42"/>
      <c r="I4660" s="40"/>
    </row>
    <row r="4661" spans="4:9" x14ac:dyDescent="0.2">
      <c r="D4661" s="42"/>
      <c r="I4661" s="40"/>
    </row>
    <row r="4662" spans="4:9" x14ac:dyDescent="0.2">
      <c r="D4662" s="42"/>
      <c r="I4662" s="40"/>
    </row>
    <row r="4663" spans="4:9" x14ac:dyDescent="0.2">
      <c r="D4663" s="42"/>
      <c r="I4663" s="40"/>
    </row>
    <row r="4664" spans="4:9" x14ac:dyDescent="0.2">
      <c r="D4664" s="42"/>
      <c r="I4664" s="40"/>
    </row>
    <row r="4665" spans="4:9" x14ac:dyDescent="0.2">
      <c r="D4665" s="42"/>
      <c r="I4665" s="40"/>
    </row>
    <row r="4666" spans="4:9" x14ac:dyDescent="0.2">
      <c r="D4666" s="42"/>
      <c r="I4666" s="40"/>
    </row>
    <row r="4667" spans="4:9" x14ac:dyDescent="0.2">
      <c r="D4667" s="42"/>
      <c r="I4667" s="40"/>
    </row>
    <row r="4668" spans="4:9" x14ac:dyDescent="0.2">
      <c r="D4668" s="42"/>
      <c r="I4668" s="40"/>
    </row>
    <row r="4669" spans="4:9" x14ac:dyDescent="0.2">
      <c r="D4669" s="42"/>
      <c r="I4669" s="40"/>
    </row>
    <row r="4670" spans="4:9" x14ac:dyDescent="0.2">
      <c r="D4670" s="42"/>
      <c r="I4670" s="40"/>
    </row>
    <row r="4671" spans="4:9" x14ac:dyDescent="0.2">
      <c r="D4671" s="42"/>
      <c r="I4671" s="40"/>
    </row>
    <row r="4672" spans="4:9" x14ac:dyDescent="0.2">
      <c r="D4672" s="42"/>
      <c r="I4672" s="40"/>
    </row>
    <row r="4673" spans="4:9" x14ac:dyDescent="0.2">
      <c r="D4673" s="42"/>
      <c r="I4673" s="40"/>
    </row>
    <row r="4674" spans="4:9" x14ac:dyDescent="0.2">
      <c r="D4674" s="42"/>
      <c r="I4674" s="40"/>
    </row>
    <row r="4675" spans="4:9" x14ac:dyDescent="0.2">
      <c r="D4675" s="42"/>
      <c r="I4675" s="40"/>
    </row>
    <row r="4676" spans="4:9" x14ac:dyDescent="0.2">
      <c r="D4676" s="42"/>
      <c r="I4676" s="40"/>
    </row>
    <row r="4677" spans="4:9" x14ac:dyDescent="0.2">
      <c r="D4677" s="42"/>
      <c r="I4677" s="40"/>
    </row>
    <row r="4678" spans="4:9" x14ac:dyDescent="0.2">
      <c r="D4678" s="42"/>
      <c r="I4678" s="40"/>
    </row>
    <row r="4679" spans="4:9" x14ac:dyDescent="0.2">
      <c r="D4679" s="42"/>
      <c r="I4679" s="40"/>
    </row>
    <row r="4680" spans="4:9" x14ac:dyDescent="0.2">
      <c r="D4680" s="42"/>
      <c r="I4680" s="40"/>
    </row>
    <row r="4681" spans="4:9" x14ac:dyDescent="0.2">
      <c r="D4681" s="42"/>
      <c r="I4681" s="40"/>
    </row>
    <row r="4682" spans="4:9" x14ac:dyDescent="0.2">
      <c r="D4682" s="42"/>
      <c r="I4682" s="40"/>
    </row>
    <row r="4683" spans="4:9" x14ac:dyDescent="0.2">
      <c r="D4683" s="42"/>
      <c r="I4683" s="40"/>
    </row>
    <row r="4684" spans="4:9" x14ac:dyDescent="0.2">
      <c r="D4684" s="42"/>
      <c r="I4684" s="40"/>
    </row>
    <row r="4685" spans="4:9" x14ac:dyDescent="0.2">
      <c r="D4685" s="42"/>
      <c r="I4685" s="40"/>
    </row>
    <row r="4686" spans="4:9" x14ac:dyDescent="0.2">
      <c r="D4686" s="42"/>
      <c r="I4686" s="40"/>
    </row>
    <row r="4687" spans="4:9" x14ac:dyDescent="0.2">
      <c r="D4687" s="42"/>
      <c r="I4687" s="40"/>
    </row>
    <row r="4688" spans="4:9" x14ac:dyDescent="0.2">
      <c r="D4688" s="42"/>
      <c r="I4688" s="40"/>
    </row>
    <row r="4689" spans="4:9" x14ac:dyDescent="0.2">
      <c r="D4689" s="42"/>
      <c r="I4689" s="40"/>
    </row>
    <row r="4690" spans="4:9" x14ac:dyDescent="0.2">
      <c r="D4690" s="42"/>
      <c r="I4690" s="40"/>
    </row>
    <row r="4691" spans="4:9" x14ac:dyDescent="0.2">
      <c r="D4691" s="42"/>
      <c r="I4691" s="40"/>
    </row>
    <row r="4692" spans="4:9" x14ac:dyDescent="0.2">
      <c r="D4692" s="42"/>
      <c r="I4692" s="40"/>
    </row>
    <row r="4693" spans="4:9" x14ac:dyDescent="0.2">
      <c r="D4693" s="42"/>
      <c r="I4693" s="40"/>
    </row>
    <row r="4694" spans="4:9" x14ac:dyDescent="0.2">
      <c r="D4694" s="42"/>
      <c r="I4694" s="40"/>
    </row>
    <row r="4695" spans="4:9" x14ac:dyDescent="0.2">
      <c r="D4695" s="42"/>
      <c r="I4695" s="40"/>
    </row>
    <row r="4696" spans="4:9" x14ac:dyDescent="0.2">
      <c r="D4696" s="42"/>
      <c r="I4696" s="40"/>
    </row>
    <row r="4697" spans="4:9" x14ac:dyDescent="0.2">
      <c r="D4697" s="42"/>
      <c r="I4697" s="40"/>
    </row>
    <row r="4698" spans="4:9" x14ac:dyDescent="0.2">
      <c r="D4698" s="42"/>
      <c r="I4698" s="40"/>
    </row>
    <row r="4699" spans="4:9" x14ac:dyDescent="0.2">
      <c r="D4699" s="42"/>
      <c r="I4699" s="40"/>
    </row>
    <row r="4700" spans="4:9" x14ac:dyDescent="0.2">
      <c r="D4700" s="42"/>
      <c r="I4700" s="40"/>
    </row>
    <row r="4701" spans="4:9" x14ac:dyDescent="0.2">
      <c r="D4701" s="42"/>
      <c r="I4701" s="40"/>
    </row>
    <row r="4702" spans="4:9" x14ac:dyDescent="0.2">
      <c r="D4702" s="42"/>
      <c r="I4702" s="40"/>
    </row>
    <row r="4703" spans="4:9" x14ac:dyDescent="0.2">
      <c r="D4703" s="42"/>
      <c r="I4703" s="40"/>
    </row>
    <row r="4704" spans="4:9" x14ac:dyDescent="0.2">
      <c r="D4704" s="42"/>
      <c r="I4704" s="40"/>
    </row>
    <row r="4705" spans="4:9" x14ac:dyDescent="0.2">
      <c r="D4705" s="42"/>
      <c r="I4705" s="40"/>
    </row>
    <row r="4706" spans="4:9" x14ac:dyDescent="0.2">
      <c r="D4706" s="42"/>
      <c r="I4706" s="40"/>
    </row>
    <row r="4707" spans="4:9" x14ac:dyDescent="0.2">
      <c r="D4707" s="42"/>
      <c r="I4707" s="40"/>
    </row>
    <row r="4708" spans="4:9" x14ac:dyDescent="0.2">
      <c r="D4708" s="42"/>
      <c r="I4708" s="40"/>
    </row>
    <row r="4709" spans="4:9" x14ac:dyDescent="0.2">
      <c r="D4709" s="42"/>
      <c r="I4709" s="40"/>
    </row>
    <row r="4710" spans="4:9" x14ac:dyDescent="0.2">
      <c r="D4710" s="42"/>
      <c r="I4710" s="40"/>
    </row>
    <row r="4711" spans="4:9" x14ac:dyDescent="0.2">
      <c r="D4711" s="42"/>
      <c r="I4711" s="40"/>
    </row>
    <row r="4712" spans="4:9" x14ac:dyDescent="0.2">
      <c r="D4712" s="42"/>
      <c r="I4712" s="40"/>
    </row>
    <row r="4713" spans="4:9" x14ac:dyDescent="0.2">
      <c r="D4713" s="42"/>
      <c r="I4713" s="40"/>
    </row>
    <row r="4714" spans="4:9" x14ac:dyDescent="0.2">
      <c r="D4714" s="42"/>
      <c r="I4714" s="40"/>
    </row>
    <row r="4715" spans="4:9" x14ac:dyDescent="0.2">
      <c r="D4715" s="42"/>
      <c r="I4715" s="40"/>
    </row>
    <row r="4716" spans="4:9" x14ac:dyDescent="0.2">
      <c r="D4716" s="42"/>
      <c r="I4716" s="40"/>
    </row>
    <row r="4717" spans="4:9" x14ac:dyDescent="0.2">
      <c r="D4717" s="42"/>
      <c r="I4717" s="40"/>
    </row>
    <row r="4718" spans="4:9" x14ac:dyDescent="0.2">
      <c r="D4718" s="42"/>
      <c r="I4718" s="40"/>
    </row>
    <row r="4719" spans="4:9" x14ac:dyDescent="0.2">
      <c r="D4719" s="42"/>
      <c r="I4719" s="40"/>
    </row>
    <row r="4720" spans="4:9" x14ac:dyDescent="0.2">
      <c r="D4720" s="42"/>
      <c r="I4720" s="40"/>
    </row>
    <row r="4721" spans="4:9" x14ac:dyDescent="0.2">
      <c r="D4721" s="42"/>
      <c r="I4721" s="40"/>
    </row>
    <row r="4722" spans="4:9" x14ac:dyDescent="0.2">
      <c r="D4722" s="42"/>
      <c r="I4722" s="40"/>
    </row>
    <row r="4723" spans="4:9" x14ac:dyDescent="0.2">
      <c r="D4723" s="42"/>
      <c r="I4723" s="40"/>
    </row>
    <row r="4724" spans="4:9" x14ac:dyDescent="0.2">
      <c r="D4724" s="42"/>
      <c r="I4724" s="40"/>
    </row>
    <row r="4725" spans="4:9" x14ac:dyDescent="0.2">
      <c r="D4725" s="42"/>
      <c r="I4725" s="40"/>
    </row>
    <row r="4726" spans="4:9" x14ac:dyDescent="0.2">
      <c r="D4726" s="42"/>
      <c r="I4726" s="40"/>
    </row>
    <row r="4727" spans="4:9" x14ac:dyDescent="0.2">
      <c r="D4727" s="42"/>
      <c r="I4727" s="40"/>
    </row>
    <row r="4728" spans="4:9" x14ac:dyDescent="0.2">
      <c r="D4728" s="42"/>
      <c r="I4728" s="40"/>
    </row>
    <row r="4729" spans="4:9" x14ac:dyDescent="0.2">
      <c r="D4729" s="42"/>
      <c r="I4729" s="40"/>
    </row>
    <row r="4730" spans="4:9" x14ac:dyDescent="0.2">
      <c r="D4730" s="42"/>
      <c r="I4730" s="40"/>
    </row>
    <row r="4731" spans="4:9" x14ac:dyDescent="0.2">
      <c r="D4731" s="42"/>
      <c r="I4731" s="40"/>
    </row>
    <row r="4732" spans="4:9" x14ac:dyDescent="0.2">
      <c r="D4732" s="42"/>
      <c r="I4732" s="40"/>
    </row>
    <row r="4733" spans="4:9" x14ac:dyDescent="0.2">
      <c r="D4733" s="42"/>
      <c r="I4733" s="40"/>
    </row>
    <row r="4734" spans="4:9" x14ac:dyDescent="0.2">
      <c r="D4734" s="42"/>
      <c r="I4734" s="40"/>
    </row>
    <row r="4735" spans="4:9" x14ac:dyDescent="0.2">
      <c r="D4735" s="42"/>
      <c r="I4735" s="40"/>
    </row>
    <row r="4736" spans="4:9" x14ac:dyDescent="0.2">
      <c r="D4736" s="42"/>
      <c r="I4736" s="40"/>
    </row>
    <row r="4737" spans="4:9" x14ac:dyDescent="0.2">
      <c r="D4737" s="42"/>
      <c r="I4737" s="40"/>
    </row>
    <row r="4738" spans="4:9" x14ac:dyDescent="0.2">
      <c r="D4738" s="42"/>
      <c r="I4738" s="40"/>
    </row>
    <row r="4739" spans="4:9" x14ac:dyDescent="0.2">
      <c r="D4739" s="42"/>
      <c r="I4739" s="40"/>
    </row>
    <row r="4740" spans="4:9" x14ac:dyDescent="0.2">
      <c r="D4740" s="42"/>
      <c r="I4740" s="40"/>
    </row>
    <row r="4741" spans="4:9" x14ac:dyDescent="0.2">
      <c r="D4741" s="42"/>
      <c r="I4741" s="40"/>
    </row>
    <row r="4742" spans="4:9" x14ac:dyDescent="0.2">
      <c r="D4742" s="42"/>
      <c r="I4742" s="40"/>
    </row>
    <row r="4743" spans="4:9" x14ac:dyDescent="0.2">
      <c r="D4743" s="42"/>
      <c r="I4743" s="40"/>
    </row>
    <row r="4744" spans="4:9" x14ac:dyDescent="0.2">
      <c r="D4744" s="42"/>
      <c r="I4744" s="40"/>
    </row>
    <row r="4745" spans="4:9" x14ac:dyDescent="0.2">
      <c r="D4745" s="42"/>
      <c r="I4745" s="40"/>
    </row>
    <row r="4746" spans="4:9" x14ac:dyDescent="0.2">
      <c r="D4746" s="42"/>
      <c r="I4746" s="40"/>
    </row>
    <row r="4747" spans="4:9" x14ac:dyDescent="0.2">
      <c r="D4747" s="42"/>
      <c r="I4747" s="40"/>
    </row>
    <row r="4748" spans="4:9" x14ac:dyDescent="0.2">
      <c r="D4748" s="42"/>
      <c r="I4748" s="40"/>
    </row>
    <row r="4749" spans="4:9" x14ac:dyDescent="0.2">
      <c r="D4749" s="42"/>
      <c r="I4749" s="40"/>
    </row>
    <row r="4750" spans="4:9" x14ac:dyDescent="0.2">
      <c r="D4750" s="42"/>
      <c r="I4750" s="40"/>
    </row>
    <row r="4751" spans="4:9" x14ac:dyDescent="0.2">
      <c r="D4751" s="42"/>
      <c r="I4751" s="40"/>
    </row>
    <row r="4752" spans="4:9" x14ac:dyDescent="0.2">
      <c r="D4752" s="42"/>
      <c r="I4752" s="40"/>
    </row>
    <row r="4753" spans="4:9" x14ac:dyDescent="0.2">
      <c r="D4753" s="42"/>
      <c r="I4753" s="40"/>
    </row>
    <row r="4754" spans="4:9" x14ac:dyDescent="0.2">
      <c r="D4754" s="42"/>
      <c r="I4754" s="40"/>
    </row>
    <row r="4755" spans="4:9" x14ac:dyDescent="0.2">
      <c r="D4755" s="42"/>
      <c r="I4755" s="40"/>
    </row>
    <row r="4756" spans="4:9" x14ac:dyDescent="0.2">
      <c r="D4756" s="42"/>
      <c r="I4756" s="40"/>
    </row>
    <row r="4757" spans="4:9" x14ac:dyDescent="0.2">
      <c r="D4757" s="42"/>
      <c r="I4757" s="40"/>
    </row>
    <row r="4758" spans="4:9" x14ac:dyDescent="0.2">
      <c r="D4758" s="42"/>
      <c r="I4758" s="40"/>
    </row>
    <row r="4759" spans="4:9" x14ac:dyDescent="0.2">
      <c r="D4759" s="42"/>
      <c r="I4759" s="40"/>
    </row>
    <row r="4760" spans="4:9" x14ac:dyDescent="0.2">
      <c r="D4760" s="42"/>
      <c r="I4760" s="40"/>
    </row>
    <row r="4761" spans="4:9" x14ac:dyDescent="0.2">
      <c r="D4761" s="42"/>
      <c r="I4761" s="40"/>
    </row>
    <row r="4762" spans="4:9" x14ac:dyDescent="0.2">
      <c r="D4762" s="42"/>
      <c r="I4762" s="40"/>
    </row>
    <row r="4763" spans="4:9" x14ac:dyDescent="0.2">
      <c r="D4763" s="42"/>
      <c r="I4763" s="40"/>
    </row>
    <row r="4764" spans="4:9" x14ac:dyDescent="0.2">
      <c r="D4764" s="42"/>
      <c r="I4764" s="40"/>
    </row>
    <row r="4765" spans="4:9" x14ac:dyDescent="0.2">
      <c r="D4765" s="42"/>
      <c r="I4765" s="40"/>
    </row>
    <row r="4766" spans="4:9" x14ac:dyDescent="0.2">
      <c r="D4766" s="42"/>
      <c r="I4766" s="40"/>
    </row>
    <row r="4767" spans="4:9" x14ac:dyDescent="0.2">
      <c r="D4767" s="42"/>
      <c r="I4767" s="40"/>
    </row>
    <row r="4768" spans="4:9" x14ac:dyDescent="0.2">
      <c r="D4768" s="42"/>
      <c r="I4768" s="40"/>
    </row>
    <row r="4769" spans="4:9" x14ac:dyDescent="0.2">
      <c r="D4769" s="42"/>
      <c r="I4769" s="40"/>
    </row>
    <row r="4770" spans="4:9" x14ac:dyDescent="0.2">
      <c r="D4770" s="42"/>
      <c r="I4770" s="40"/>
    </row>
    <row r="4771" spans="4:9" x14ac:dyDescent="0.2">
      <c r="D4771" s="42"/>
      <c r="I4771" s="40"/>
    </row>
    <row r="4772" spans="4:9" x14ac:dyDescent="0.2">
      <c r="D4772" s="42"/>
      <c r="I4772" s="40"/>
    </row>
    <row r="4773" spans="4:9" x14ac:dyDescent="0.2">
      <c r="D4773" s="42"/>
      <c r="I4773" s="40"/>
    </row>
    <row r="4774" spans="4:9" x14ac:dyDescent="0.2">
      <c r="D4774" s="42"/>
      <c r="I4774" s="40"/>
    </row>
    <row r="4775" spans="4:9" x14ac:dyDescent="0.2">
      <c r="D4775" s="42"/>
      <c r="I4775" s="40"/>
    </row>
    <row r="4776" spans="4:9" x14ac:dyDescent="0.2">
      <c r="D4776" s="42"/>
      <c r="I4776" s="40"/>
    </row>
    <row r="4777" spans="4:9" x14ac:dyDescent="0.2">
      <c r="D4777" s="42"/>
      <c r="I4777" s="40"/>
    </row>
    <row r="4778" spans="4:9" x14ac:dyDescent="0.2">
      <c r="D4778" s="42"/>
      <c r="I4778" s="40"/>
    </row>
    <row r="4779" spans="4:9" x14ac:dyDescent="0.2">
      <c r="D4779" s="42"/>
      <c r="I4779" s="40"/>
    </row>
    <row r="4780" spans="4:9" x14ac:dyDescent="0.2">
      <c r="D4780" s="42"/>
      <c r="I4780" s="40"/>
    </row>
    <row r="4781" spans="4:9" x14ac:dyDescent="0.2">
      <c r="D4781" s="42"/>
      <c r="I4781" s="40"/>
    </row>
    <row r="4782" spans="4:9" x14ac:dyDescent="0.2">
      <c r="D4782" s="42"/>
      <c r="I4782" s="40"/>
    </row>
    <row r="4783" spans="4:9" x14ac:dyDescent="0.2">
      <c r="D4783" s="42"/>
      <c r="I4783" s="40"/>
    </row>
    <row r="4784" spans="4:9" x14ac:dyDescent="0.2">
      <c r="D4784" s="42"/>
      <c r="I4784" s="40"/>
    </row>
    <row r="4785" spans="4:9" x14ac:dyDescent="0.2">
      <c r="D4785" s="42"/>
      <c r="I4785" s="40"/>
    </row>
    <row r="4786" spans="4:9" x14ac:dyDescent="0.2">
      <c r="D4786" s="42"/>
      <c r="I4786" s="40"/>
    </row>
    <row r="4787" spans="4:9" x14ac:dyDescent="0.2">
      <c r="D4787" s="42"/>
      <c r="I4787" s="40"/>
    </row>
    <row r="4788" spans="4:9" x14ac:dyDescent="0.2">
      <c r="D4788" s="42"/>
      <c r="I4788" s="40"/>
    </row>
    <row r="4789" spans="4:9" x14ac:dyDescent="0.2">
      <c r="D4789" s="42"/>
      <c r="I4789" s="40"/>
    </row>
    <row r="4790" spans="4:9" x14ac:dyDescent="0.2">
      <c r="D4790" s="42"/>
      <c r="I4790" s="40"/>
    </row>
    <row r="4791" spans="4:9" x14ac:dyDescent="0.2">
      <c r="D4791" s="42"/>
      <c r="I4791" s="40"/>
    </row>
    <row r="4792" spans="4:9" x14ac:dyDescent="0.2">
      <c r="D4792" s="42"/>
      <c r="I4792" s="40"/>
    </row>
    <row r="4793" spans="4:9" x14ac:dyDescent="0.2">
      <c r="D4793" s="42"/>
      <c r="I4793" s="40"/>
    </row>
    <row r="4794" spans="4:9" x14ac:dyDescent="0.2">
      <c r="D4794" s="42"/>
      <c r="I4794" s="40"/>
    </row>
    <row r="4795" spans="4:9" x14ac:dyDescent="0.2">
      <c r="D4795" s="42"/>
      <c r="I4795" s="40"/>
    </row>
    <row r="4796" spans="4:9" x14ac:dyDescent="0.2">
      <c r="D4796" s="42"/>
      <c r="I4796" s="40"/>
    </row>
    <row r="4797" spans="4:9" x14ac:dyDescent="0.2">
      <c r="D4797" s="42"/>
      <c r="I4797" s="40"/>
    </row>
    <row r="4798" spans="4:9" x14ac:dyDescent="0.2">
      <c r="D4798" s="42"/>
      <c r="I4798" s="40"/>
    </row>
    <row r="4799" spans="4:9" x14ac:dyDescent="0.2">
      <c r="D4799" s="42"/>
      <c r="I4799" s="40"/>
    </row>
    <row r="4800" spans="4:9" x14ac:dyDescent="0.2">
      <c r="D4800" s="42"/>
      <c r="I4800" s="40"/>
    </row>
    <row r="4801" spans="4:9" x14ac:dyDescent="0.2">
      <c r="D4801" s="42"/>
      <c r="I4801" s="40"/>
    </row>
    <row r="4802" spans="4:9" x14ac:dyDescent="0.2">
      <c r="D4802" s="42"/>
      <c r="I4802" s="40"/>
    </row>
    <row r="4803" spans="4:9" x14ac:dyDescent="0.2">
      <c r="D4803" s="42"/>
      <c r="I4803" s="40"/>
    </row>
    <row r="4804" spans="4:9" x14ac:dyDescent="0.2">
      <c r="D4804" s="42"/>
      <c r="I4804" s="40"/>
    </row>
    <row r="4805" spans="4:9" x14ac:dyDescent="0.2">
      <c r="D4805" s="42"/>
      <c r="I4805" s="40"/>
    </row>
    <row r="4806" spans="4:9" x14ac:dyDescent="0.2">
      <c r="D4806" s="42"/>
      <c r="I4806" s="40"/>
    </row>
    <row r="4807" spans="4:9" x14ac:dyDescent="0.2">
      <c r="D4807" s="42"/>
      <c r="I4807" s="40"/>
    </row>
    <row r="4808" spans="4:9" x14ac:dyDescent="0.2">
      <c r="D4808" s="42"/>
      <c r="I4808" s="40"/>
    </row>
    <row r="4809" spans="4:9" x14ac:dyDescent="0.2">
      <c r="D4809" s="42"/>
      <c r="I4809" s="40"/>
    </row>
    <row r="4810" spans="4:9" x14ac:dyDescent="0.2">
      <c r="D4810" s="42"/>
      <c r="I4810" s="40"/>
    </row>
    <row r="4811" spans="4:9" x14ac:dyDescent="0.2">
      <c r="D4811" s="42"/>
      <c r="I4811" s="40"/>
    </row>
    <row r="4812" spans="4:9" x14ac:dyDescent="0.2">
      <c r="D4812" s="42"/>
      <c r="I4812" s="40"/>
    </row>
    <row r="4813" spans="4:9" x14ac:dyDescent="0.2">
      <c r="D4813" s="42"/>
      <c r="I4813" s="40"/>
    </row>
    <row r="4814" spans="4:9" x14ac:dyDescent="0.2">
      <c r="D4814" s="42"/>
      <c r="I4814" s="40"/>
    </row>
    <row r="4815" spans="4:9" x14ac:dyDescent="0.2">
      <c r="D4815" s="42"/>
      <c r="I4815" s="40"/>
    </row>
    <row r="4816" spans="4:9" x14ac:dyDescent="0.2">
      <c r="D4816" s="42"/>
      <c r="I4816" s="40"/>
    </row>
    <row r="4817" spans="4:9" x14ac:dyDescent="0.2">
      <c r="D4817" s="42"/>
      <c r="I4817" s="40"/>
    </row>
    <row r="4818" spans="4:9" x14ac:dyDescent="0.2">
      <c r="D4818" s="42"/>
      <c r="I4818" s="40"/>
    </row>
    <row r="4819" spans="4:9" x14ac:dyDescent="0.2">
      <c r="D4819" s="42"/>
      <c r="I4819" s="40"/>
    </row>
    <row r="4820" spans="4:9" x14ac:dyDescent="0.2">
      <c r="D4820" s="42"/>
      <c r="I4820" s="40"/>
    </row>
    <row r="4821" spans="4:9" x14ac:dyDescent="0.2">
      <c r="D4821" s="42"/>
      <c r="I4821" s="40"/>
    </row>
    <row r="4822" spans="4:9" x14ac:dyDescent="0.2">
      <c r="D4822" s="42"/>
      <c r="I4822" s="40"/>
    </row>
    <row r="4823" spans="4:9" x14ac:dyDescent="0.2">
      <c r="D4823" s="42"/>
      <c r="I4823" s="40"/>
    </row>
    <row r="4824" spans="4:9" x14ac:dyDescent="0.2">
      <c r="D4824" s="42"/>
      <c r="I4824" s="40"/>
    </row>
    <row r="4825" spans="4:9" x14ac:dyDescent="0.2">
      <c r="D4825" s="42"/>
      <c r="I4825" s="40"/>
    </row>
    <row r="4826" spans="4:9" x14ac:dyDescent="0.2">
      <c r="D4826" s="42"/>
      <c r="I4826" s="40"/>
    </row>
    <row r="4827" spans="4:9" x14ac:dyDescent="0.2">
      <c r="D4827" s="42"/>
      <c r="I4827" s="40"/>
    </row>
    <row r="4828" spans="4:9" x14ac:dyDescent="0.2">
      <c r="D4828" s="42"/>
      <c r="I4828" s="40"/>
    </row>
    <row r="4829" spans="4:9" x14ac:dyDescent="0.2">
      <c r="D4829" s="42"/>
      <c r="I4829" s="40"/>
    </row>
    <row r="4830" spans="4:9" x14ac:dyDescent="0.2">
      <c r="D4830" s="42"/>
      <c r="I4830" s="40"/>
    </row>
    <row r="4831" spans="4:9" x14ac:dyDescent="0.2">
      <c r="D4831" s="42"/>
      <c r="I4831" s="40"/>
    </row>
    <row r="4832" spans="4:9" x14ac:dyDescent="0.2">
      <c r="D4832" s="42"/>
      <c r="I4832" s="40"/>
    </row>
    <row r="4833" spans="4:9" x14ac:dyDescent="0.2">
      <c r="D4833" s="42"/>
      <c r="I4833" s="40"/>
    </row>
    <row r="4834" spans="4:9" x14ac:dyDescent="0.2">
      <c r="D4834" s="42"/>
      <c r="I4834" s="40"/>
    </row>
    <row r="4835" spans="4:9" x14ac:dyDescent="0.2">
      <c r="D4835" s="42"/>
      <c r="I4835" s="40"/>
    </row>
    <row r="4836" spans="4:9" x14ac:dyDescent="0.2">
      <c r="D4836" s="42"/>
      <c r="I4836" s="40"/>
    </row>
    <row r="4837" spans="4:9" x14ac:dyDescent="0.2">
      <c r="D4837" s="42"/>
      <c r="I4837" s="40"/>
    </row>
    <row r="4838" spans="4:9" x14ac:dyDescent="0.2">
      <c r="D4838" s="42"/>
      <c r="I4838" s="40"/>
    </row>
    <row r="4839" spans="4:9" x14ac:dyDescent="0.2">
      <c r="D4839" s="42"/>
      <c r="I4839" s="40"/>
    </row>
    <row r="4840" spans="4:9" x14ac:dyDescent="0.2">
      <c r="D4840" s="42"/>
      <c r="I4840" s="40"/>
    </row>
    <row r="4841" spans="4:9" x14ac:dyDescent="0.2">
      <c r="D4841" s="42"/>
      <c r="I4841" s="40"/>
    </row>
    <row r="4842" spans="4:9" x14ac:dyDescent="0.2">
      <c r="D4842" s="42"/>
      <c r="I4842" s="40"/>
    </row>
    <row r="4843" spans="4:9" x14ac:dyDescent="0.2">
      <c r="D4843" s="42"/>
      <c r="I4843" s="40"/>
    </row>
    <row r="4844" spans="4:9" x14ac:dyDescent="0.2">
      <c r="D4844" s="42"/>
      <c r="I4844" s="40"/>
    </row>
    <row r="4845" spans="4:9" x14ac:dyDescent="0.2">
      <c r="D4845" s="42"/>
      <c r="I4845" s="40"/>
    </row>
    <row r="4846" spans="4:9" x14ac:dyDescent="0.2">
      <c r="D4846" s="42"/>
      <c r="I4846" s="40"/>
    </row>
    <row r="4847" spans="4:9" x14ac:dyDescent="0.2">
      <c r="D4847" s="42"/>
      <c r="I4847" s="40"/>
    </row>
    <row r="4848" spans="4:9" x14ac:dyDescent="0.2">
      <c r="D4848" s="42"/>
      <c r="I4848" s="40"/>
    </row>
    <row r="4849" spans="4:9" x14ac:dyDescent="0.2">
      <c r="D4849" s="42"/>
      <c r="I4849" s="40"/>
    </row>
    <row r="4850" spans="4:9" x14ac:dyDescent="0.2">
      <c r="D4850" s="42"/>
      <c r="I4850" s="40"/>
    </row>
    <row r="4851" spans="4:9" x14ac:dyDescent="0.2">
      <c r="D4851" s="42"/>
      <c r="I4851" s="40"/>
    </row>
    <row r="4852" spans="4:9" x14ac:dyDescent="0.2">
      <c r="D4852" s="42"/>
      <c r="I4852" s="40"/>
    </row>
    <row r="4853" spans="4:9" x14ac:dyDescent="0.2">
      <c r="D4853" s="42"/>
      <c r="I4853" s="40"/>
    </row>
    <row r="4854" spans="4:9" x14ac:dyDescent="0.2">
      <c r="D4854" s="42"/>
      <c r="I4854" s="40"/>
    </row>
    <row r="4855" spans="4:9" x14ac:dyDescent="0.2">
      <c r="D4855" s="42"/>
      <c r="I4855" s="40"/>
    </row>
    <row r="4856" spans="4:9" x14ac:dyDescent="0.2">
      <c r="D4856" s="42"/>
      <c r="I4856" s="40"/>
    </row>
    <row r="4857" spans="4:9" x14ac:dyDescent="0.2">
      <c r="D4857" s="42"/>
      <c r="I4857" s="40"/>
    </row>
    <row r="4858" spans="4:9" x14ac:dyDescent="0.2">
      <c r="D4858" s="42"/>
      <c r="I4858" s="40"/>
    </row>
    <row r="4859" spans="4:9" x14ac:dyDescent="0.2">
      <c r="D4859" s="42"/>
      <c r="I4859" s="40"/>
    </row>
    <row r="4860" spans="4:9" x14ac:dyDescent="0.2">
      <c r="D4860" s="42"/>
      <c r="I4860" s="40"/>
    </row>
    <row r="4861" spans="4:9" x14ac:dyDescent="0.2">
      <c r="D4861" s="42"/>
      <c r="I4861" s="40"/>
    </row>
    <row r="4862" spans="4:9" x14ac:dyDescent="0.2">
      <c r="D4862" s="42"/>
      <c r="I4862" s="40"/>
    </row>
    <row r="4863" spans="4:9" x14ac:dyDescent="0.2">
      <c r="D4863" s="42"/>
      <c r="I4863" s="40"/>
    </row>
    <row r="4864" spans="4:9" x14ac:dyDescent="0.2">
      <c r="D4864" s="42"/>
      <c r="I4864" s="40"/>
    </row>
    <row r="4865" spans="4:9" x14ac:dyDescent="0.2">
      <c r="D4865" s="42"/>
      <c r="I4865" s="40"/>
    </row>
    <row r="4866" spans="4:9" x14ac:dyDescent="0.2">
      <c r="D4866" s="42"/>
      <c r="I4866" s="40"/>
    </row>
    <row r="4867" spans="4:9" x14ac:dyDescent="0.2">
      <c r="D4867" s="42"/>
      <c r="I4867" s="40"/>
    </row>
    <row r="4868" spans="4:9" x14ac:dyDescent="0.2">
      <c r="D4868" s="42"/>
      <c r="I4868" s="40"/>
    </row>
    <row r="4869" spans="4:9" x14ac:dyDescent="0.2">
      <c r="D4869" s="42"/>
      <c r="I4869" s="40"/>
    </row>
    <row r="4870" spans="4:9" x14ac:dyDescent="0.2">
      <c r="D4870" s="42"/>
      <c r="I4870" s="40"/>
    </row>
    <row r="4871" spans="4:9" x14ac:dyDescent="0.2">
      <c r="D4871" s="42"/>
      <c r="I4871" s="40"/>
    </row>
    <row r="4872" spans="4:9" x14ac:dyDescent="0.2">
      <c r="D4872" s="42"/>
      <c r="I4872" s="40"/>
    </row>
    <row r="4873" spans="4:9" x14ac:dyDescent="0.2">
      <c r="D4873" s="42"/>
      <c r="I4873" s="40"/>
    </row>
    <row r="4874" spans="4:9" x14ac:dyDescent="0.2">
      <c r="D4874" s="42"/>
      <c r="I4874" s="40"/>
    </row>
    <row r="4875" spans="4:9" x14ac:dyDescent="0.2">
      <c r="D4875" s="42"/>
      <c r="I4875" s="40"/>
    </row>
    <row r="4876" spans="4:9" x14ac:dyDescent="0.2">
      <c r="D4876" s="42"/>
      <c r="I4876" s="40"/>
    </row>
    <row r="4877" spans="4:9" x14ac:dyDescent="0.2">
      <c r="D4877" s="42"/>
      <c r="I4877" s="40"/>
    </row>
    <row r="4878" spans="4:9" x14ac:dyDescent="0.2">
      <c r="D4878" s="42"/>
      <c r="I4878" s="40"/>
    </row>
    <row r="4879" spans="4:9" x14ac:dyDescent="0.2">
      <c r="D4879" s="42"/>
      <c r="I4879" s="40"/>
    </row>
    <row r="4880" spans="4:9" x14ac:dyDescent="0.2">
      <c r="D4880" s="42"/>
      <c r="I4880" s="40"/>
    </row>
    <row r="4881" spans="4:9" x14ac:dyDescent="0.2">
      <c r="D4881" s="42"/>
      <c r="I4881" s="40"/>
    </row>
    <row r="4882" spans="4:9" x14ac:dyDescent="0.2">
      <c r="D4882" s="42"/>
      <c r="I4882" s="40"/>
    </row>
    <row r="4883" spans="4:9" x14ac:dyDescent="0.2">
      <c r="D4883" s="42"/>
      <c r="I4883" s="40"/>
    </row>
    <row r="4884" spans="4:9" x14ac:dyDescent="0.2">
      <c r="D4884" s="42"/>
      <c r="I4884" s="40"/>
    </row>
    <row r="4885" spans="4:9" x14ac:dyDescent="0.2">
      <c r="D4885" s="42"/>
      <c r="I4885" s="40"/>
    </row>
    <row r="4886" spans="4:9" x14ac:dyDescent="0.2">
      <c r="D4886" s="42"/>
      <c r="I4886" s="40"/>
    </row>
    <row r="4887" spans="4:9" x14ac:dyDescent="0.2">
      <c r="D4887" s="42"/>
      <c r="I4887" s="40"/>
    </row>
    <row r="4888" spans="4:9" x14ac:dyDescent="0.2">
      <c r="D4888" s="42"/>
      <c r="I4888" s="40"/>
    </row>
    <row r="4889" spans="4:9" x14ac:dyDescent="0.2">
      <c r="D4889" s="42"/>
      <c r="I4889" s="40"/>
    </row>
    <row r="4890" spans="4:9" x14ac:dyDescent="0.2">
      <c r="D4890" s="42"/>
      <c r="I4890" s="40"/>
    </row>
    <row r="4891" spans="4:9" x14ac:dyDescent="0.2">
      <c r="D4891" s="42"/>
      <c r="I4891" s="40"/>
    </row>
    <row r="4892" spans="4:9" x14ac:dyDescent="0.2">
      <c r="D4892" s="42"/>
      <c r="I4892" s="40"/>
    </row>
    <row r="4893" spans="4:9" x14ac:dyDescent="0.2">
      <c r="D4893" s="42"/>
      <c r="I4893" s="40"/>
    </row>
    <row r="4894" spans="4:9" x14ac:dyDescent="0.2">
      <c r="D4894" s="42"/>
      <c r="I4894" s="40"/>
    </row>
    <row r="4895" spans="4:9" x14ac:dyDescent="0.2">
      <c r="D4895" s="42"/>
      <c r="I4895" s="40"/>
    </row>
    <row r="4896" spans="4:9" x14ac:dyDescent="0.2">
      <c r="D4896" s="42"/>
      <c r="I4896" s="40"/>
    </row>
    <row r="4897" spans="4:9" x14ac:dyDescent="0.2">
      <c r="D4897" s="42"/>
      <c r="I4897" s="40"/>
    </row>
    <row r="4898" spans="4:9" x14ac:dyDescent="0.2">
      <c r="D4898" s="42"/>
      <c r="I4898" s="40"/>
    </row>
    <row r="4899" spans="4:9" x14ac:dyDescent="0.2">
      <c r="D4899" s="42"/>
      <c r="I4899" s="40"/>
    </row>
    <row r="4900" spans="4:9" x14ac:dyDescent="0.2">
      <c r="D4900" s="42"/>
      <c r="I4900" s="40"/>
    </row>
    <row r="4901" spans="4:9" x14ac:dyDescent="0.2">
      <c r="D4901" s="42"/>
      <c r="I4901" s="40"/>
    </row>
    <row r="4902" spans="4:9" x14ac:dyDescent="0.2">
      <c r="D4902" s="42"/>
      <c r="I4902" s="40"/>
    </row>
    <row r="4903" spans="4:9" x14ac:dyDescent="0.2">
      <c r="D4903" s="42"/>
      <c r="I4903" s="40"/>
    </row>
    <row r="4904" spans="4:9" x14ac:dyDescent="0.2">
      <c r="D4904" s="42"/>
      <c r="I4904" s="40"/>
    </row>
    <row r="4905" spans="4:9" x14ac:dyDescent="0.2">
      <c r="D4905" s="42"/>
      <c r="I4905" s="40"/>
    </row>
    <row r="4906" spans="4:9" x14ac:dyDescent="0.2">
      <c r="D4906" s="42"/>
      <c r="I4906" s="40"/>
    </row>
    <row r="4907" spans="4:9" x14ac:dyDescent="0.2">
      <c r="D4907" s="42"/>
      <c r="I4907" s="40"/>
    </row>
    <row r="4908" spans="4:9" x14ac:dyDescent="0.2">
      <c r="D4908" s="42"/>
      <c r="I4908" s="40"/>
    </row>
    <row r="4909" spans="4:9" x14ac:dyDescent="0.2">
      <c r="D4909" s="42"/>
      <c r="I4909" s="40"/>
    </row>
    <row r="4910" spans="4:9" x14ac:dyDescent="0.2">
      <c r="D4910" s="42"/>
      <c r="I4910" s="40"/>
    </row>
    <row r="4911" spans="4:9" x14ac:dyDescent="0.2">
      <c r="D4911" s="42"/>
      <c r="I4911" s="40"/>
    </row>
    <row r="4912" spans="4:9" x14ac:dyDescent="0.2">
      <c r="D4912" s="42"/>
      <c r="I4912" s="40"/>
    </row>
    <row r="4913" spans="4:9" x14ac:dyDescent="0.2">
      <c r="D4913" s="42"/>
      <c r="I4913" s="40"/>
    </row>
    <row r="4914" spans="4:9" x14ac:dyDescent="0.2">
      <c r="D4914" s="42"/>
      <c r="I4914" s="40"/>
    </row>
    <row r="4915" spans="4:9" x14ac:dyDescent="0.2">
      <c r="D4915" s="42"/>
      <c r="I4915" s="40"/>
    </row>
    <row r="4916" spans="4:9" x14ac:dyDescent="0.2">
      <c r="D4916" s="42"/>
      <c r="I4916" s="40"/>
    </row>
    <row r="4917" spans="4:9" x14ac:dyDescent="0.2">
      <c r="D4917" s="42"/>
      <c r="I4917" s="40"/>
    </row>
    <row r="4918" spans="4:9" x14ac:dyDescent="0.2">
      <c r="D4918" s="42"/>
      <c r="I4918" s="40"/>
    </row>
    <row r="4919" spans="4:9" x14ac:dyDescent="0.2">
      <c r="D4919" s="42"/>
      <c r="I4919" s="40"/>
    </row>
    <row r="4920" spans="4:9" x14ac:dyDescent="0.2">
      <c r="D4920" s="42"/>
      <c r="I4920" s="40"/>
    </row>
    <row r="4921" spans="4:9" x14ac:dyDescent="0.2">
      <c r="D4921" s="42"/>
      <c r="I4921" s="40"/>
    </row>
    <row r="4922" spans="4:9" x14ac:dyDescent="0.2">
      <c r="D4922" s="42"/>
      <c r="I4922" s="40"/>
    </row>
    <row r="4923" spans="4:9" x14ac:dyDescent="0.2">
      <c r="D4923" s="42"/>
      <c r="I4923" s="40"/>
    </row>
    <row r="4924" spans="4:9" x14ac:dyDescent="0.2">
      <c r="D4924" s="42"/>
      <c r="I4924" s="40"/>
    </row>
    <row r="4925" spans="4:9" x14ac:dyDescent="0.2">
      <c r="D4925" s="42"/>
      <c r="I4925" s="40"/>
    </row>
    <row r="4926" spans="4:9" x14ac:dyDescent="0.2">
      <c r="D4926" s="42"/>
      <c r="I4926" s="40"/>
    </row>
    <row r="4927" spans="4:9" x14ac:dyDescent="0.2">
      <c r="D4927" s="42"/>
      <c r="I4927" s="40"/>
    </row>
    <row r="4928" spans="4:9" x14ac:dyDescent="0.2">
      <c r="D4928" s="42"/>
      <c r="I4928" s="40"/>
    </row>
    <row r="4929" spans="4:9" x14ac:dyDescent="0.2">
      <c r="D4929" s="42"/>
      <c r="I4929" s="40"/>
    </row>
    <row r="4930" spans="4:9" x14ac:dyDescent="0.2">
      <c r="D4930" s="42"/>
      <c r="I4930" s="40"/>
    </row>
    <row r="4931" spans="4:9" x14ac:dyDescent="0.2">
      <c r="D4931" s="42"/>
      <c r="I4931" s="40"/>
    </row>
    <row r="4932" spans="4:9" x14ac:dyDescent="0.2">
      <c r="D4932" s="42"/>
      <c r="F4932" s="43"/>
      <c r="I4932" s="40"/>
    </row>
    <row r="4933" spans="4:9" x14ac:dyDescent="0.2">
      <c r="D4933" s="42"/>
      <c r="F4933" s="43"/>
      <c r="I4933" s="40"/>
    </row>
    <row r="4934" spans="4:9" x14ac:dyDescent="0.2">
      <c r="D4934" s="42"/>
      <c r="F4934" s="43"/>
      <c r="I4934" s="40"/>
    </row>
    <row r="4935" spans="4:9" x14ac:dyDescent="0.2">
      <c r="D4935" s="42"/>
      <c r="I4935" s="40"/>
    </row>
    <row r="4936" spans="4:9" x14ac:dyDescent="0.2">
      <c r="D4936" s="42"/>
      <c r="I4936" s="40"/>
    </row>
    <row r="4937" spans="4:9" x14ac:dyDescent="0.2">
      <c r="D4937" s="42"/>
      <c r="I4937" s="40"/>
    </row>
    <row r="4938" spans="4:9" x14ac:dyDescent="0.2">
      <c r="D4938" s="42"/>
      <c r="I4938" s="40"/>
    </row>
    <row r="4939" spans="4:9" x14ac:dyDescent="0.2">
      <c r="D4939" s="42"/>
      <c r="I4939" s="40"/>
    </row>
    <row r="4940" spans="4:9" x14ac:dyDescent="0.2">
      <c r="D4940" s="42"/>
      <c r="I4940" s="40"/>
    </row>
    <row r="4941" spans="4:9" x14ac:dyDescent="0.2">
      <c r="D4941" s="42"/>
      <c r="I4941" s="40"/>
    </row>
    <row r="4942" spans="4:9" x14ac:dyDescent="0.2">
      <c r="D4942" s="42"/>
      <c r="I4942" s="40"/>
    </row>
    <row r="4943" spans="4:9" x14ac:dyDescent="0.2">
      <c r="D4943" s="42"/>
      <c r="I4943" s="40"/>
    </row>
    <row r="4944" spans="4:9" x14ac:dyDescent="0.2">
      <c r="D4944" s="42"/>
      <c r="I4944" s="40"/>
    </row>
    <row r="4945" spans="4:9" x14ac:dyDescent="0.2">
      <c r="D4945" s="42"/>
      <c r="I4945" s="40"/>
    </row>
    <row r="4946" spans="4:9" x14ac:dyDescent="0.2">
      <c r="D4946" s="42"/>
      <c r="I4946" s="40"/>
    </row>
    <row r="4947" spans="4:9" x14ac:dyDescent="0.2">
      <c r="D4947" s="42"/>
      <c r="I4947" s="40"/>
    </row>
    <row r="4948" spans="4:9" x14ac:dyDescent="0.2">
      <c r="D4948" s="42"/>
      <c r="I4948" s="40"/>
    </row>
    <row r="4949" spans="4:9" x14ac:dyDescent="0.2">
      <c r="D4949" s="42"/>
      <c r="I4949" s="40"/>
    </row>
    <row r="4950" spans="4:9" x14ac:dyDescent="0.2">
      <c r="D4950" s="42"/>
      <c r="I4950" s="40"/>
    </row>
    <row r="4951" spans="4:9" x14ac:dyDescent="0.2">
      <c r="D4951" s="42"/>
      <c r="I4951" s="40"/>
    </row>
    <row r="4952" spans="4:9" x14ac:dyDescent="0.2">
      <c r="D4952" s="42"/>
      <c r="I4952" s="40"/>
    </row>
    <row r="4953" spans="4:9" x14ac:dyDescent="0.2">
      <c r="D4953" s="42"/>
      <c r="I4953" s="40"/>
    </row>
    <row r="4954" spans="4:9" x14ac:dyDescent="0.2">
      <c r="D4954" s="42"/>
      <c r="I4954" s="40"/>
    </row>
    <row r="4955" spans="4:9" x14ac:dyDescent="0.2">
      <c r="D4955" s="42"/>
      <c r="I4955" s="40"/>
    </row>
    <row r="4956" spans="4:9" x14ac:dyDescent="0.2">
      <c r="D4956" s="42"/>
      <c r="I4956" s="40"/>
    </row>
    <row r="4957" spans="4:9" x14ac:dyDescent="0.2">
      <c r="D4957" s="42"/>
      <c r="I4957" s="40"/>
    </row>
    <row r="4958" spans="4:9" x14ac:dyDescent="0.2">
      <c r="D4958" s="42"/>
      <c r="I4958" s="40"/>
    </row>
    <row r="4959" spans="4:9" x14ac:dyDescent="0.2">
      <c r="D4959" s="42"/>
      <c r="I4959" s="40"/>
    </row>
    <row r="4960" spans="4:9" x14ac:dyDescent="0.2">
      <c r="D4960" s="42"/>
      <c r="I4960" s="40"/>
    </row>
    <row r="4961" spans="4:9" x14ac:dyDescent="0.2">
      <c r="D4961" s="42"/>
      <c r="I4961" s="40"/>
    </row>
    <row r="4962" spans="4:9" x14ac:dyDescent="0.2">
      <c r="D4962" s="42"/>
      <c r="I4962" s="40"/>
    </row>
    <row r="4963" spans="4:9" x14ac:dyDescent="0.2">
      <c r="D4963" s="42"/>
      <c r="I4963" s="40"/>
    </row>
    <row r="4964" spans="4:9" x14ac:dyDescent="0.2">
      <c r="D4964" s="42"/>
      <c r="I4964" s="40"/>
    </row>
    <row r="4965" spans="4:9" x14ac:dyDescent="0.2">
      <c r="D4965" s="42"/>
      <c r="I4965" s="40"/>
    </row>
    <row r="4966" spans="4:9" x14ac:dyDescent="0.2">
      <c r="D4966" s="42"/>
      <c r="I4966" s="40"/>
    </row>
    <row r="4967" spans="4:9" x14ac:dyDescent="0.2">
      <c r="D4967" s="42"/>
      <c r="I4967" s="40"/>
    </row>
    <row r="4968" spans="4:9" x14ac:dyDescent="0.2">
      <c r="D4968" s="42"/>
      <c r="I4968" s="40"/>
    </row>
    <row r="4969" spans="4:9" x14ac:dyDescent="0.2">
      <c r="D4969" s="42"/>
      <c r="I4969" s="40"/>
    </row>
    <row r="4970" spans="4:9" x14ac:dyDescent="0.2">
      <c r="D4970" s="42"/>
      <c r="I4970" s="40"/>
    </row>
    <row r="4971" spans="4:9" x14ac:dyDescent="0.2">
      <c r="D4971" s="42"/>
      <c r="I4971" s="40"/>
    </row>
    <row r="4972" spans="4:9" x14ac:dyDescent="0.2">
      <c r="D4972" s="42"/>
      <c r="I4972" s="40"/>
    </row>
    <row r="4973" spans="4:9" x14ac:dyDescent="0.2">
      <c r="D4973" s="42"/>
      <c r="I4973" s="40"/>
    </row>
    <row r="4974" spans="4:9" x14ac:dyDescent="0.2">
      <c r="D4974" s="42"/>
      <c r="I4974" s="40"/>
    </row>
    <row r="4975" spans="4:9" x14ac:dyDescent="0.2">
      <c r="D4975" s="42"/>
      <c r="I4975" s="40"/>
    </row>
    <row r="4976" spans="4:9" x14ac:dyDescent="0.2">
      <c r="D4976" s="42"/>
      <c r="I4976" s="40"/>
    </row>
    <row r="4977" spans="4:9" x14ac:dyDescent="0.2">
      <c r="D4977" s="42"/>
      <c r="I4977" s="40"/>
    </row>
    <row r="4978" spans="4:9" x14ac:dyDescent="0.2">
      <c r="D4978" s="42"/>
      <c r="I4978" s="40"/>
    </row>
    <row r="4979" spans="4:9" x14ac:dyDescent="0.2">
      <c r="D4979" s="42"/>
      <c r="I4979" s="40"/>
    </row>
    <row r="4980" spans="4:9" x14ac:dyDescent="0.2">
      <c r="D4980" s="42"/>
      <c r="I4980" s="40"/>
    </row>
    <row r="4981" spans="4:9" x14ac:dyDescent="0.2">
      <c r="D4981" s="42"/>
      <c r="I4981" s="40"/>
    </row>
    <row r="4982" spans="4:9" x14ac:dyDescent="0.2">
      <c r="D4982" s="42"/>
      <c r="I4982" s="40"/>
    </row>
    <row r="4983" spans="4:9" x14ac:dyDescent="0.2">
      <c r="D4983" s="42"/>
      <c r="I4983" s="40"/>
    </row>
    <row r="4984" spans="4:9" x14ac:dyDescent="0.2">
      <c r="D4984" s="42"/>
      <c r="I4984" s="40"/>
    </row>
    <row r="4985" spans="4:9" x14ac:dyDescent="0.2">
      <c r="D4985" s="42"/>
      <c r="I4985" s="40"/>
    </row>
    <row r="4986" spans="4:9" x14ac:dyDescent="0.2">
      <c r="D4986" s="42"/>
      <c r="I4986" s="40"/>
    </row>
    <row r="4987" spans="4:9" x14ac:dyDescent="0.2">
      <c r="D4987" s="42"/>
      <c r="I4987" s="40"/>
    </row>
    <row r="4988" spans="4:9" x14ac:dyDescent="0.2">
      <c r="D4988" s="42"/>
      <c r="I4988" s="40"/>
    </row>
    <row r="4989" spans="4:9" x14ac:dyDescent="0.2">
      <c r="D4989" s="42"/>
      <c r="I4989" s="40"/>
    </row>
    <row r="4990" spans="4:9" x14ac:dyDescent="0.2">
      <c r="D4990" s="42"/>
      <c r="I4990" s="40"/>
    </row>
    <row r="4991" spans="4:9" x14ac:dyDescent="0.2">
      <c r="D4991" s="42"/>
      <c r="I4991" s="40"/>
    </row>
    <row r="4992" spans="4:9" x14ac:dyDescent="0.2">
      <c r="D4992" s="42"/>
      <c r="I4992" s="40"/>
    </row>
    <row r="4993" spans="4:9" x14ac:dyDescent="0.2">
      <c r="D4993" s="42"/>
      <c r="I4993" s="40"/>
    </row>
    <row r="4994" spans="4:9" x14ac:dyDescent="0.2">
      <c r="D4994" s="42"/>
      <c r="I4994" s="40"/>
    </row>
    <row r="4995" spans="4:9" x14ac:dyDescent="0.2">
      <c r="D4995" s="42"/>
      <c r="I4995" s="40"/>
    </row>
    <row r="4996" spans="4:9" x14ac:dyDescent="0.2">
      <c r="D4996" s="42"/>
      <c r="I4996" s="40"/>
    </row>
    <row r="4997" spans="4:9" x14ac:dyDescent="0.2">
      <c r="D4997" s="42"/>
      <c r="I4997" s="40"/>
    </row>
    <row r="4998" spans="4:9" x14ac:dyDescent="0.2">
      <c r="D4998" s="42"/>
      <c r="I4998" s="40"/>
    </row>
    <row r="4999" spans="4:9" x14ac:dyDescent="0.2">
      <c r="D4999" s="42"/>
      <c r="I4999" s="40"/>
    </row>
    <row r="5000" spans="4:9" x14ac:dyDescent="0.2">
      <c r="D5000" s="42"/>
      <c r="I5000" s="40"/>
    </row>
    <row r="5001" spans="4:9" x14ac:dyDescent="0.2">
      <c r="D5001" s="42"/>
      <c r="I5001" s="40"/>
    </row>
    <row r="5002" spans="4:9" x14ac:dyDescent="0.2">
      <c r="D5002" s="42"/>
      <c r="I5002" s="40"/>
    </row>
    <row r="5003" spans="4:9" x14ac:dyDescent="0.2">
      <c r="D5003" s="42"/>
      <c r="I5003" s="40"/>
    </row>
    <row r="5004" spans="4:9" x14ac:dyDescent="0.2">
      <c r="D5004" s="42"/>
      <c r="I5004" s="40"/>
    </row>
    <row r="5005" spans="4:9" x14ac:dyDescent="0.2">
      <c r="D5005" s="42"/>
      <c r="I5005" s="40"/>
    </row>
    <row r="5006" spans="4:9" x14ac:dyDescent="0.2">
      <c r="D5006" s="42"/>
      <c r="I5006" s="40"/>
    </row>
    <row r="5007" spans="4:9" x14ac:dyDescent="0.2">
      <c r="D5007" s="42"/>
      <c r="I5007" s="40"/>
    </row>
    <row r="5008" spans="4:9" x14ac:dyDescent="0.2">
      <c r="D5008" s="42"/>
      <c r="I5008" s="40"/>
    </row>
    <row r="5009" spans="4:9" x14ac:dyDescent="0.2">
      <c r="D5009" s="42"/>
      <c r="I5009" s="40"/>
    </row>
    <row r="5010" spans="4:9" x14ac:dyDescent="0.2">
      <c r="D5010" s="42"/>
      <c r="I5010" s="40"/>
    </row>
    <row r="5011" spans="4:9" x14ac:dyDescent="0.2">
      <c r="D5011" s="42"/>
      <c r="I5011" s="40"/>
    </row>
    <row r="5012" spans="4:9" x14ac:dyDescent="0.2">
      <c r="D5012" s="42"/>
      <c r="I5012" s="40"/>
    </row>
    <row r="5013" spans="4:9" x14ac:dyDescent="0.2">
      <c r="D5013" s="42"/>
      <c r="I5013" s="40"/>
    </row>
    <row r="5014" spans="4:9" x14ac:dyDescent="0.2">
      <c r="D5014" s="42"/>
      <c r="I5014" s="40"/>
    </row>
    <row r="5015" spans="4:9" x14ac:dyDescent="0.2">
      <c r="D5015" s="42"/>
      <c r="I5015" s="40"/>
    </row>
    <row r="5016" spans="4:9" x14ac:dyDescent="0.2">
      <c r="D5016" s="42"/>
      <c r="I5016" s="40"/>
    </row>
    <row r="5017" spans="4:9" x14ac:dyDescent="0.2">
      <c r="D5017" s="42"/>
      <c r="I5017" s="40"/>
    </row>
    <row r="5018" spans="4:9" x14ac:dyDescent="0.2">
      <c r="D5018" s="42"/>
      <c r="I5018" s="40"/>
    </row>
    <row r="5019" spans="4:9" x14ac:dyDescent="0.2">
      <c r="D5019" s="42"/>
      <c r="I5019" s="40"/>
    </row>
    <row r="5020" spans="4:9" x14ac:dyDescent="0.2">
      <c r="D5020" s="42"/>
      <c r="I5020" s="40"/>
    </row>
    <row r="5021" spans="4:9" x14ac:dyDescent="0.2">
      <c r="D5021" s="42"/>
      <c r="I5021" s="40"/>
    </row>
    <row r="5022" spans="4:9" x14ac:dyDescent="0.2">
      <c r="D5022" s="42"/>
      <c r="I5022" s="40"/>
    </row>
    <row r="5023" spans="4:9" x14ac:dyDescent="0.2">
      <c r="D5023" s="42"/>
      <c r="I5023" s="40"/>
    </row>
    <row r="5024" spans="4:9" x14ac:dyDescent="0.2">
      <c r="D5024" s="42"/>
      <c r="I5024" s="40"/>
    </row>
    <row r="5025" spans="4:9" x14ac:dyDescent="0.2">
      <c r="D5025" s="42"/>
      <c r="I5025" s="40"/>
    </row>
    <row r="5026" spans="4:9" x14ac:dyDescent="0.2">
      <c r="D5026" s="42"/>
      <c r="I5026" s="40"/>
    </row>
    <row r="5027" spans="4:9" x14ac:dyDescent="0.2">
      <c r="D5027" s="42"/>
      <c r="I5027" s="40"/>
    </row>
    <row r="5028" spans="4:9" x14ac:dyDescent="0.2">
      <c r="D5028" s="42"/>
      <c r="I5028" s="40"/>
    </row>
    <row r="5029" spans="4:9" x14ac:dyDescent="0.2">
      <c r="D5029" s="42"/>
      <c r="I5029" s="40"/>
    </row>
    <row r="5030" spans="4:9" x14ac:dyDescent="0.2">
      <c r="D5030" s="42"/>
      <c r="I5030" s="40"/>
    </row>
    <row r="5031" spans="4:9" x14ac:dyDescent="0.2">
      <c r="D5031" s="42"/>
      <c r="I5031" s="40"/>
    </row>
    <row r="5032" spans="4:9" x14ac:dyDescent="0.2">
      <c r="D5032" s="42"/>
      <c r="I5032" s="40"/>
    </row>
    <row r="5033" spans="4:9" x14ac:dyDescent="0.2">
      <c r="D5033" s="42"/>
      <c r="I5033" s="40"/>
    </row>
    <row r="5034" spans="4:9" x14ac:dyDescent="0.2">
      <c r="D5034" s="42"/>
      <c r="I5034" s="40"/>
    </row>
    <row r="5035" spans="4:9" x14ac:dyDescent="0.2">
      <c r="D5035" s="42"/>
      <c r="I5035" s="40"/>
    </row>
    <row r="5036" spans="4:9" x14ac:dyDescent="0.2">
      <c r="D5036" s="42"/>
      <c r="I5036" s="40"/>
    </row>
    <row r="5037" spans="4:9" x14ac:dyDescent="0.2">
      <c r="D5037" s="42"/>
      <c r="I5037" s="40"/>
    </row>
    <row r="5038" spans="4:9" x14ac:dyDescent="0.2">
      <c r="D5038" s="42"/>
      <c r="I5038" s="40"/>
    </row>
    <row r="5039" spans="4:9" x14ac:dyDescent="0.2">
      <c r="D5039" s="42"/>
      <c r="I5039" s="40"/>
    </row>
    <row r="5040" spans="4:9" x14ac:dyDescent="0.2">
      <c r="D5040" s="42"/>
      <c r="I5040" s="40"/>
    </row>
    <row r="5041" spans="4:9" x14ac:dyDescent="0.2">
      <c r="D5041" s="42"/>
      <c r="I5041" s="40"/>
    </row>
    <row r="5042" spans="4:9" x14ac:dyDescent="0.2">
      <c r="D5042" s="42"/>
      <c r="I5042" s="40"/>
    </row>
    <row r="5043" spans="4:9" x14ac:dyDescent="0.2">
      <c r="D5043" s="42"/>
      <c r="I5043" s="40"/>
    </row>
    <row r="5044" spans="4:9" x14ac:dyDescent="0.2">
      <c r="D5044" s="42"/>
      <c r="I5044" s="40"/>
    </row>
    <row r="5045" spans="4:9" x14ac:dyDescent="0.2">
      <c r="D5045" s="42"/>
      <c r="I5045" s="40"/>
    </row>
    <row r="5046" spans="4:9" x14ac:dyDescent="0.2">
      <c r="D5046" s="42"/>
      <c r="I5046" s="40"/>
    </row>
    <row r="5047" spans="4:9" x14ac:dyDescent="0.2">
      <c r="D5047" s="42"/>
      <c r="I5047" s="40"/>
    </row>
    <row r="5048" spans="4:9" x14ac:dyDescent="0.2">
      <c r="D5048" s="42"/>
      <c r="I5048" s="40"/>
    </row>
    <row r="5049" spans="4:9" x14ac:dyDescent="0.2">
      <c r="D5049" s="42"/>
      <c r="I5049" s="40"/>
    </row>
    <row r="5050" spans="4:9" x14ac:dyDescent="0.2">
      <c r="D5050" s="42"/>
      <c r="I5050" s="40"/>
    </row>
    <row r="5051" spans="4:9" x14ac:dyDescent="0.2">
      <c r="D5051" s="42"/>
      <c r="I5051" s="40"/>
    </row>
    <row r="5052" spans="4:9" x14ac:dyDescent="0.2">
      <c r="D5052" s="42"/>
      <c r="I5052" s="40"/>
    </row>
    <row r="5053" spans="4:9" x14ac:dyDescent="0.2">
      <c r="D5053" s="42"/>
      <c r="I5053" s="40"/>
    </row>
    <row r="5054" spans="4:9" x14ac:dyDescent="0.2">
      <c r="D5054" s="42"/>
      <c r="I5054" s="40"/>
    </row>
    <row r="5055" spans="4:9" x14ac:dyDescent="0.2">
      <c r="D5055" s="42"/>
      <c r="I5055" s="40"/>
    </row>
    <row r="5056" spans="4:9" x14ac:dyDescent="0.2">
      <c r="D5056" s="42"/>
      <c r="I5056" s="40"/>
    </row>
    <row r="5057" spans="4:9" x14ac:dyDescent="0.2">
      <c r="D5057" s="42"/>
      <c r="I5057" s="40"/>
    </row>
    <row r="5058" spans="4:9" x14ac:dyDescent="0.2">
      <c r="D5058" s="42"/>
      <c r="I5058" s="40"/>
    </row>
    <row r="5059" spans="4:9" x14ac:dyDescent="0.2">
      <c r="D5059" s="42"/>
      <c r="I5059" s="40"/>
    </row>
    <row r="5060" spans="4:9" x14ac:dyDescent="0.2">
      <c r="D5060" s="42"/>
      <c r="I5060" s="40"/>
    </row>
    <row r="5061" spans="4:9" x14ac:dyDescent="0.2">
      <c r="D5061" s="42"/>
      <c r="I5061" s="40"/>
    </row>
    <row r="5062" spans="4:9" x14ac:dyDescent="0.2">
      <c r="D5062" s="42"/>
      <c r="I5062" s="40"/>
    </row>
    <row r="5063" spans="4:9" x14ac:dyDescent="0.2">
      <c r="D5063" s="42"/>
      <c r="I5063" s="40"/>
    </row>
    <row r="5064" spans="4:9" x14ac:dyDescent="0.2">
      <c r="D5064" s="42"/>
      <c r="I5064" s="40"/>
    </row>
    <row r="5065" spans="4:9" x14ac:dyDescent="0.2">
      <c r="D5065" s="42"/>
      <c r="I5065" s="40"/>
    </row>
    <row r="5066" spans="4:9" x14ac:dyDescent="0.2">
      <c r="D5066" s="42"/>
      <c r="I5066" s="40"/>
    </row>
    <row r="5067" spans="4:9" x14ac:dyDescent="0.2">
      <c r="D5067" s="42"/>
      <c r="I5067" s="40"/>
    </row>
    <row r="5068" spans="4:9" x14ac:dyDescent="0.2">
      <c r="D5068" s="42"/>
      <c r="I5068" s="40"/>
    </row>
    <row r="5069" spans="4:9" x14ac:dyDescent="0.2">
      <c r="D5069" s="42"/>
      <c r="I5069" s="40"/>
    </row>
    <row r="5070" spans="4:9" x14ac:dyDescent="0.2">
      <c r="D5070" s="42"/>
      <c r="I5070" s="40"/>
    </row>
    <row r="5071" spans="4:9" x14ac:dyDescent="0.2">
      <c r="D5071" s="42"/>
      <c r="I5071" s="40"/>
    </row>
    <row r="5072" spans="4:9" x14ac:dyDescent="0.2">
      <c r="D5072" s="42"/>
      <c r="I5072" s="40"/>
    </row>
    <row r="5073" spans="4:9" x14ac:dyDescent="0.2">
      <c r="D5073" s="42"/>
      <c r="I5073" s="40"/>
    </row>
    <row r="5074" spans="4:9" x14ac:dyDescent="0.2">
      <c r="D5074" s="42"/>
      <c r="I5074" s="40"/>
    </row>
    <row r="5075" spans="4:9" x14ac:dyDescent="0.2">
      <c r="D5075" s="42"/>
      <c r="I5075" s="40"/>
    </row>
    <row r="5076" spans="4:9" x14ac:dyDescent="0.2">
      <c r="D5076" s="42"/>
      <c r="I5076" s="40"/>
    </row>
    <row r="5077" spans="4:9" x14ac:dyDescent="0.2">
      <c r="D5077" s="42"/>
      <c r="I5077" s="40"/>
    </row>
    <row r="5078" spans="4:9" x14ac:dyDescent="0.2">
      <c r="D5078" s="42"/>
      <c r="I5078" s="40"/>
    </row>
    <row r="5079" spans="4:9" x14ac:dyDescent="0.2">
      <c r="D5079" s="42"/>
      <c r="I5079" s="40"/>
    </row>
    <row r="5080" spans="4:9" x14ac:dyDescent="0.2">
      <c r="D5080" s="42"/>
      <c r="I5080" s="40"/>
    </row>
    <row r="5081" spans="4:9" x14ac:dyDescent="0.2">
      <c r="D5081" s="42"/>
      <c r="I5081" s="40"/>
    </row>
    <row r="5082" spans="4:9" x14ac:dyDescent="0.2">
      <c r="D5082" s="42"/>
      <c r="I5082" s="40"/>
    </row>
    <row r="5083" spans="4:9" x14ac:dyDescent="0.2">
      <c r="D5083" s="42"/>
      <c r="I5083" s="40"/>
    </row>
    <row r="5084" spans="4:9" x14ac:dyDescent="0.2">
      <c r="D5084" s="42"/>
      <c r="I5084" s="40"/>
    </row>
    <row r="5085" spans="4:9" x14ac:dyDescent="0.2">
      <c r="D5085" s="42"/>
      <c r="I5085" s="40"/>
    </row>
    <row r="5086" spans="4:9" x14ac:dyDescent="0.2">
      <c r="D5086" s="42"/>
      <c r="I5086" s="40"/>
    </row>
    <row r="5087" spans="4:9" x14ac:dyDescent="0.2">
      <c r="D5087" s="42"/>
      <c r="I5087" s="40"/>
    </row>
    <row r="5088" spans="4:9" x14ac:dyDescent="0.2">
      <c r="D5088" s="42"/>
      <c r="I5088" s="40"/>
    </row>
    <row r="5089" spans="4:9" x14ac:dyDescent="0.2">
      <c r="D5089" s="42"/>
      <c r="I5089" s="40"/>
    </row>
    <row r="5090" spans="4:9" x14ac:dyDescent="0.2">
      <c r="D5090" s="42"/>
      <c r="I5090" s="40"/>
    </row>
    <row r="5091" spans="4:9" x14ac:dyDescent="0.2">
      <c r="D5091" s="42"/>
      <c r="I5091" s="40"/>
    </row>
    <row r="5092" spans="4:9" x14ac:dyDescent="0.2">
      <c r="D5092" s="42"/>
      <c r="I5092" s="40"/>
    </row>
    <row r="5093" spans="4:9" x14ac:dyDescent="0.2">
      <c r="D5093" s="42"/>
      <c r="I5093" s="40"/>
    </row>
    <row r="5094" spans="4:9" x14ac:dyDescent="0.2">
      <c r="D5094" s="42"/>
      <c r="I5094" s="40"/>
    </row>
    <row r="5095" spans="4:9" x14ac:dyDescent="0.2">
      <c r="D5095" s="42"/>
      <c r="I5095" s="40"/>
    </row>
    <row r="5096" spans="4:9" x14ac:dyDescent="0.2">
      <c r="D5096" s="42"/>
      <c r="I5096" s="40"/>
    </row>
    <row r="5097" spans="4:9" x14ac:dyDescent="0.2">
      <c r="D5097" s="42"/>
      <c r="I5097" s="40"/>
    </row>
    <row r="5098" spans="4:9" x14ac:dyDescent="0.2">
      <c r="D5098" s="42"/>
      <c r="I5098" s="40"/>
    </row>
    <row r="5099" spans="4:9" x14ac:dyDescent="0.2">
      <c r="D5099" s="42"/>
      <c r="I5099" s="40"/>
    </row>
    <row r="5100" spans="4:9" x14ac:dyDescent="0.2">
      <c r="D5100" s="42"/>
      <c r="I5100" s="40"/>
    </row>
    <row r="5101" spans="4:9" x14ac:dyDescent="0.2">
      <c r="D5101" s="42"/>
      <c r="I5101" s="40"/>
    </row>
    <row r="5102" spans="4:9" x14ac:dyDescent="0.2">
      <c r="D5102" s="42"/>
      <c r="I5102" s="40"/>
    </row>
    <row r="5103" spans="4:9" x14ac:dyDescent="0.2">
      <c r="D5103" s="42"/>
      <c r="I5103" s="40"/>
    </row>
    <row r="5104" spans="4:9" x14ac:dyDescent="0.2">
      <c r="D5104" s="42"/>
      <c r="I5104" s="40"/>
    </row>
    <row r="5105" spans="4:9" x14ac:dyDescent="0.2">
      <c r="D5105" s="42"/>
      <c r="I5105" s="40"/>
    </row>
    <row r="5106" spans="4:9" x14ac:dyDescent="0.2">
      <c r="D5106" s="42"/>
      <c r="I5106" s="40"/>
    </row>
    <row r="5107" spans="4:9" x14ac:dyDescent="0.2">
      <c r="D5107" s="42"/>
      <c r="I5107" s="40"/>
    </row>
    <row r="5108" spans="4:9" x14ac:dyDescent="0.2">
      <c r="D5108" s="42"/>
      <c r="I5108" s="40"/>
    </row>
    <row r="5109" spans="4:9" x14ac:dyDescent="0.2">
      <c r="D5109" s="42"/>
      <c r="I5109" s="40"/>
    </row>
    <row r="5110" spans="4:9" x14ac:dyDescent="0.2">
      <c r="D5110" s="42"/>
      <c r="I5110" s="40"/>
    </row>
    <row r="5111" spans="4:9" x14ac:dyDescent="0.2">
      <c r="D5111" s="42"/>
      <c r="I5111" s="40"/>
    </row>
    <row r="5112" spans="4:9" x14ac:dyDescent="0.2">
      <c r="D5112" s="42"/>
      <c r="I5112" s="40"/>
    </row>
    <row r="5113" spans="4:9" x14ac:dyDescent="0.2">
      <c r="D5113" s="42"/>
      <c r="I5113" s="40"/>
    </row>
    <row r="5114" spans="4:9" x14ac:dyDescent="0.2">
      <c r="D5114" s="42"/>
      <c r="I5114" s="40"/>
    </row>
    <row r="5115" spans="4:9" x14ac:dyDescent="0.2">
      <c r="D5115" s="42"/>
      <c r="I5115" s="40"/>
    </row>
    <row r="5116" spans="4:9" x14ac:dyDescent="0.2">
      <c r="D5116" s="42"/>
      <c r="I5116" s="40"/>
    </row>
    <row r="5117" spans="4:9" x14ac:dyDescent="0.2">
      <c r="D5117" s="42"/>
      <c r="I5117" s="40"/>
    </row>
    <row r="5118" spans="4:9" x14ac:dyDescent="0.2">
      <c r="D5118" s="42"/>
      <c r="I5118" s="40"/>
    </row>
    <row r="5119" spans="4:9" x14ac:dyDescent="0.2">
      <c r="D5119" s="42"/>
      <c r="I5119" s="40"/>
    </row>
    <row r="5120" spans="4:9" x14ac:dyDescent="0.2">
      <c r="D5120" s="42"/>
      <c r="I5120" s="40"/>
    </row>
    <row r="5121" spans="4:9" x14ac:dyDescent="0.2">
      <c r="D5121" s="42"/>
      <c r="I5121" s="40"/>
    </row>
    <row r="5122" spans="4:9" x14ac:dyDescent="0.2">
      <c r="D5122" s="42"/>
      <c r="I5122" s="40"/>
    </row>
    <row r="5123" spans="4:9" x14ac:dyDescent="0.2">
      <c r="D5123" s="42"/>
      <c r="I5123" s="40"/>
    </row>
    <row r="5124" spans="4:9" x14ac:dyDescent="0.2">
      <c r="D5124" s="42"/>
      <c r="I5124" s="40"/>
    </row>
    <row r="5125" spans="4:9" x14ac:dyDescent="0.2">
      <c r="D5125" s="42"/>
      <c r="I5125" s="40"/>
    </row>
    <row r="5126" spans="4:9" x14ac:dyDescent="0.2">
      <c r="D5126" s="42"/>
      <c r="I5126" s="40"/>
    </row>
    <row r="5127" spans="4:9" x14ac:dyDescent="0.2">
      <c r="D5127" s="42"/>
      <c r="I5127" s="40"/>
    </row>
    <row r="5128" spans="4:9" x14ac:dyDescent="0.2">
      <c r="D5128" s="42"/>
      <c r="I5128" s="40"/>
    </row>
    <row r="5129" spans="4:9" x14ac:dyDescent="0.2">
      <c r="D5129" s="42"/>
      <c r="I5129" s="40"/>
    </row>
    <row r="5130" spans="4:9" x14ac:dyDescent="0.2">
      <c r="D5130" s="42"/>
      <c r="I5130" s="40"/>
    </row>
    <row r="5131" spans="4:9" x14ac:dyDescent="0.2">
      <c r="D5131" s="42"/>
      <c r="I5131" s="40"/>
    </row>
    <row r="5132" spans="4:9" x14ac:dyDescent="0.2">
      <c r="D5132" s="42"/>
      <c r="I5132" s="40"/>
    </row>
    <row r="5133" spans="4:9" x14ac:dyDescent="0.2">
      <c r="D5133" s="42"/>
      <c r="I5133" s="40"/>
    </row>
    <row r="5134" spans="4:9" x14ac:dyDescent="0.2">
      <c r="D5134" s="42"/>
      <c r="I5134" s="40"/>
    </row>
    <row r="5135" spans="4:9" x14ac:dyDescent="0.2">
      <c r="D5135" s="42"/>
      <c r="I5135" s="40"/>
    </row>
    <row r="5136" spans="4:9" x14ac:dyDescent="0.2">
      <c r="D5136" s="42"/>
      <c r="I5136" s="40"/>
    </row>
    <row r="5137" spans="4:9" x14ac:dyDescent="0.2">
      <c r="D5137" s="42"/>
      <c r="I5137" s="40"/>
    </row>
    <row r="5138" spans="4:9" x14ac:dyDescent="0.2">
      <c r="D5138" s="42"/>
      <c r="I5138" s="40"/>
    </row>
    <row r="5139" spans="4:9" x14ac:dyDescent="0.2">
      <c r="D5139" s="42"/>
      <c r="I5139" s="40"/>
    </row>
    <row r="5140" spans="4:9" x14ac:dyDescent="0.2">
      <c r="D5140" s="42"/>
      <c r="I5140" s="40"/>
    </row>
    <row r="5141" spans="4:9" x14ac:dyDescent="0.2">
      <c r="D5141" s="42"/>
      <c r="I5141" s="40"/>
    </row>
    <row r="5142" spans="4:9" x14ac:dyDescent="0.2">
      <c r="D5142" s="42"/>
      <c r="I5142" s="40"/>
    </row>
    <row r="5143" spans="4:9" x14ac:dyDescent="0.2">
      <c r="D5143" s="42"/>
      <c r="I5143" s="40"/>
    </row>
    <row r="5144" spans="4:9" x14ac:dyDescent="0.2">
      <c r="D5144" s="42"/>
      <c r="I5144" s="40"/>
    </row>
    <row r="5145" spans="4:9" x14ac:dyDescent="0.2">
      <c r="D5145" s="42"/>
      <c r="I5145" s="40"/>
    </row>
    <row r="5146" spans="4:9" x14ac:dyDescent="0.2">
      <c r="D5146" s="42"/>
      <c r="I5146" s="40"/>
    </row>
    <row r="5147" spans="4:9" x14ac:dyDescent="0.2">
      <c r="D5147" s="42"/>
      <c r="I5147" s="40"/>
    </row>
    <row r="5148" spans="4:9" x14ac:dyDescent="0.2">
      <c r="D5148" s="42"/>
      <c r="I5148" s="40"/>
    </row>
    <row r="5149" spans="4:9" x14ac:dyDescent="0.2">
      <c r="D5149" s="42"/>
      <c r="I5149" s="40"/>
    </row>
    <row r="5150" spans="4:9" x14ac:dyDescent="0.2">
      <c r="D5150" s="42"/>
      <c r="I5150" s="40"/>
    </row>
    <row r="5151" spans="4:9" x14ac:dyDescent="0.2">
      <c r="D5151" s="42"/>
      <c r="I5151" s="40"/>
    </row>
    <row r="5152" spans="4:9" x14ac:dyDescent="0.2">
      <c r="D5152" s="42"/>
      <c r="I5152" s="40"/>
    </row>
    <row r="5153" spans="4:9" x14ac:dyDescent="0.2">
      <c r="D5153" s="42"/>
      <c r="I5153" s="40"/>
    </row>
    <row r="5154" spans="4:9" x14ac:dyDescent="0.2">
      <c r="D5154" s="42"/>
      <c r="I5154" s="40"/>
    </row>
    <row r="5155" spans="4:9" x14ac:dyDescent="0.2">
      <c r="D5155" s="42"/>
      <c r="I5155" s="40"/>
    </row>
    <row r="5156" spans="4:9" x14ac:dyDescent="0.2">
      <c r="D5156" s="42"/>
      <c r="I5156" s="40"/>
    </row>
    <row r="5157" spans="4:9" x14ac:dyDescent="0.2">
      <c r="D5157" s="42"/>
      <c r="I5157" s="40"/>
    </row>
    <row r="5158" spans="4:9" x14ac:dyDescent="0.2">
      <c r="D5158" s="42"/>
      <c r="I5158" s="40"/>
    </row>
    <row r="5159" spans="4:9" x14ac:dyDescent="0.2">
      <c r="D5159" s="42"/>
      <c r="I5159" s="40"/>
    </row>
    <row r="5160" spans="4:9" x14ac:dyDescent="0.2">
      <c r="D5160" s="42"/>
      <c r="I5160" s="40"/>
    </row>
    <row r="5161" spans="4:9" x14ac:dyDescent="0.2">
      <c r="D5161" s="42"/>
      <c r="I5161" s="40"/>
    </row>
    <row r="5162" spans="4:9" x14ac:dyDescent="0.2">
      <c r="D5162" s="42"/>
      <c r="I5162" s="40"/>
    </row>
    <row r="5163" spans="4:9" x14ac:dyDescent="0.2">
      <c r="D5163" s="42"/>
      <c r="I5163" s="40"/>
    </row>
    <row r="5164" spans="4:9" x14ac:dyDescent="0.2">
      <c r="D5164" s="42"/>
      <c r="I5164" s="40"/>
    </row>
    <row r="5165" spans="4:9" x14ac:dyDescent="0.2">
      <c r="D5165" s="42"/>
      <c r="I5165" s="40"/>
    </row>
    <row r="5166" spans="4:9" x14ac:dyDescent="0.2">
      <c r="D5166" s="42"/>
      <c r="I5166" s="40"/>
    </row>
    <row r="5167" spans="4:9" x14ac:dyDescent="0.2">
      <c r="D5167" s="42"/>
      <c r="I5167" s="40"/>
    </row>
    <row r="5168" spans="4:9" x14ac:dyDescent="0.2">
      <c r="D5168" s="42"/>
      <c r="I5168" s="40"/>
    </row>
    <row r="5169" spans="4:9" x14ac:dyDescent="0.2">
      <c r="D5169" s="42"/>
      <c r="I5169" s="40"/>
    </row>
    <row r="5170" spans="4:9" x14ac:dyDescent="0.2">
      <c r="D5170" s="42"/>
      <c r="I5170" s="40"/>
    </row>
    <row r="5171" spans="4:9" x14ac:dyDescent="0.2">
      <c r="D5171" s="42"/>
      <c r="I5171" s="40"/>
    </row>
    <row r="5172" spans="4:9" x14ac:dyDescent="0.2">
      <c r="D5172" s="42"/>
      <c r="I5172" s="40"/>
    </row>
    <row r="5173" spans="4:9" x14ac:dyDescent="0.2">
      <c r="D5173" s="42"/>
      <c r="I5173" s="40"/>
    </row>
    <row r="5174" spans="4:9" x14ac:dyDescent="0.2">
      <c r="D5174" s="42"/>
      <c r="I5174" s="40"/>
    </row>
    <row r="5175" spans="4:9" x14ac:dyDescent="0.2">
      <c r="D5175" s="42"/>
      <c r="I5175" s="40"/>
    </row>
    <row r="5176" spans="4:9" x14ac:dyDescent="0.2">
      <c r="D5176" s="42"/>
      <c r="I5176" s="40"/>
    </row>
    <row r="5177" spans="4:9" x14ac:dyDescent="0.2">
      <c r="D5177" s="42"/>
      <c r="I5177" s="40"/>
    </row>
    <row r="5178" spans="4:9" x14ac:dyDescent="0.2">
      <c r="D5178" s="42"/>
      <c r="I5178" s="40"/>
    </row>
    <row r="5179" spans="4:9" x14ac:dyDescent="0.2">
      <c r="D5179" s="42"/>
      <c r="I5179" s="40"/>
    </row>
    <row r="5180" spans="4:9" x14ac:dyDescent="0.2">
      <c r="D5180" s="42"/>
      <c r="I5180" s="40"/>
    </row>
    <row r="5181" spans="4:9" x14ac:dyDescent="0.2">
      <c r="D5181" s="42"/>
      <c r="I5181" s="40"/>
    </row>
    <row r="5182" spans="4:9" x14ac:dyDescent="0.2">
      <c r="D5182" s="42"/>
      <c r="I5182" s="40"/>
    </row>
    <row r="5183" spans="4:9" x14ac:dyDescent="0.2">
      <c r="D5183" s="42"/>
      <c r="I5183" s="40"/>
    </row>
    <row r="5184" spans="4:9" x14ac:dyDescent="0.2">
      <c r="D5184" s="42"/>
      <c r="I5184" s="40"/>
    </row>
    <row r="5185" spans="4:9" x14ac:dyDescent="0.2">
      <c r="D5185" s="42"/>
      <c r="I5185" s="40"/>
    </row>
    <row r="5186" spans="4:9" x14ac:dyDescent="0.2">
      <c r="D5186" s="42"/>
      <c r="I5186" s="40"/>
    </row>
    <row r="5187" spans="4:9" x14ac:dyDescent="0.2">
      <c r="D5187" s="42"/>
      <c r="I5187" s="40"/>
    </row>
    <row r="5188" spans="4:9" x14ac:dyDescent="0.2">
      <c r="D5188" s="42"/>
      <c r="I5188" s="40"/>
    </row>
    <row r="5189" spans="4:9" x14ac:dyDescent="0.2">
      <c r="D5189" s="42"/>
      <c r="I5189" s="40"/>
    </row>
    <row r="5190" spans="4:9" x14ac:dyDescent="0.2">
      <c r="D5190" s="42"/>
      <c r="I5190" s="40"/>
    </row>
    <row r="5191" spans="4:9" x14ac:dyDescent="0.2">
      <c r="D5191" s="42"/>
      <c r="I5191" s="40"/>
    </row>
    <row r="5192" spans="4:9" x14ac:dyDescent="0.2">
      <c r="D5192" s="42"/>
      <c r="I5192" s="40"/>
    </row>
    <row r="5193" spans="4:9" x14ac:dyDescent="0.2">
      <c r="D5193" s="42"/>
      <c r="I5193" s="40"/>
    </row>
    <row r="5194" spans="4:9" x14ac:dyDescent="0.2">
      <c r="D5194" s="42"/>
      <c r="I5194" s="40"/>
    </row>
    <row r="5195" spans="4:9" x14ac:dyDescent="0.2">
      <c r="D5195" s="42"/>
      <c r="I5195" s="40"/>
    </row>
    <row r="5196" spans="4:9" x14ac:dyDescent="0.2">
      <c r="D5196" s="42"/>
      <c r="I5196" s="40"/>
    </row>
    <row r="5197" spans="4:9" x14ac:dyDescent="0.2">
      <c r="D5197" s="42"/>
      <c r="I5197" s="40"/>
    </row>
    <row r="5198" spans="4:9" x14ac:dyDescent="0.2">
      <c r="D5198" s="42"/>
      <c r="I5198" s="40"/>
    </row>
    <row r="5199" spans="4:9" x14ac:dyDescent="0.2">
      <c r="D5199" s="42"/>
      <c r="I5199" s="40"/>
    </row>
    <row r="5200" spans="4:9" x14ac:dyDescent="0.2">
      <c r="D5200" s="42"/>
      <c r="I5200" s="40"/>
    </row>
    <row r="5201" spans="4:9" x14ac:dyDescent="0.2">
      <c r="D5201" s="42"/>
      <c r="I5201" s="40"/>
    </row>
    <row r="5202" spans="4:9" x14ac:dyDescent="0.2">
      <c r="D5202" s="42"/>
      <c r="I5202" s="40"/>
    </row>
    <row r="5203" spans="4:9" x14ac:dyDescent="0.2">
      <c r="D5203" s="42"/>
      <c r="I5203" s="40"/>
    </row>
    <row r="5204" spans="4:9" x14ac:dyDescent="0.2">
      <c r="D5204" s="42"/>
      <c r="I5204" s="40"/>
    </row>
    <row r="5205" spans="4:9" x14ac:dyDescent="0.2">
      <c r="D5205" s="42"/>
      <c r="I5205" s="40"/>
    </row>
    <row r="5206" spans="4:9" x14ac:dyDescent="0.2">
      <c r="D5206" s="42"/>
      <c r="I5206" s="40"/>
    </row>
    <row r="5207" spans="4:9" x14ac:dyDescent="0.2">
      <c r="D5207" s="42"/>
      <c r="I5207" s="40"/>
    </row>
    <row r="5208" spans="4:9" x14ac:dyDescent="0.2">
      <c r="D5208" s="42"/>
      <c r="I5208" s="40"/>
    </row>
    <row r="5209" spans="4:9" x14ac:dyDescent="0.2">
      <c r="D5209" s="42"/>
      <c r="I5209" s="40"/>
    </row>
    <row r="5210" spans="4:9" x14ac:dyDescent="0.2">
      <c r="D5210" s="42"/>
      <c r="I5210" s="40"/>
    </row>
    <row r="5211" spans="4:9" x14ac:dyDescent="0.2">
      <c r="D5211" s="42"/>
      <c r="I5211" s="40"/>
    </row>
    <row r="5212" spans="4:9" x14ac:dyDescent="0.2">
      <c r="D5212" s="42"/>
      <c r="I5212" s="40"/>
    </row>
    <row r="5213" spans="4:9" x14ac:dyDescent="0.2">
      <c r="D5213" s="42"/>
      <c r="I5213" s="40"/>
    </row>
    <row r="5214" spans="4:9" x14ac:dyDescent="0.2">
      <c r="D5214" s="42"/>
      <c r="I5214" s="40"/>
    </row>
    <row r="5215" spans="4:9" x14ac:dyDescent="0.2">
      <c r="D5215" s="42"/>
      <c r="I5215" s="40"/>
    </row>
    <row r="5216" spans="4:9" x14ac:dyDescent="0.2">
      <c r="D5216" s="42"/>
      <c r="I5216" s="40"/>
    </row>
    <row r="5217" spans="4:9" x14ac:dyDescent="0.2">
      <c r="D5217" s="42"/>
      <c r="I5217" s="40"/>
    </row>
    <row r="5218" spans="4:9" x14ac:dyDescent="0.2">
      <c r="D5218" s="42"/>
      <c r="I5218" s="40"/>
    </row>
    <row r="5219" spans="4:9" x14ac:dyDescent="0.2">
      <c r="D5219" s="42"/>
      <c r="I5219" s="40"/>
    </row>
    <row r="5220" spans="4:9" x14ac:dyDescent="0.2">
      <c r="D5220" s="42"/>
      <c r="I5220" s="40"/>
    </row>
    <row r="5221" spans="4:9" x14ac:dyDescent="0.2">
      <c r="D5221" s="42"/>
      <c r="I5221" s="40"/>
    </row>
    <row r="5222" spans="4:9" x14ac:dyDescent="0.2">
      <c r="D5222" s="42"/>
      <c r="I5222" s="40"/>
    </row>
    <row r="5223" spans="4:9" x14ac:dyDescent="0.2">
      <c r="D5223" s="42"/>
      <c r="I5223" s="40"/>
    </row>
    <row r="5224" spans="4:9" x14ac:dyDescent="0.2">
      <c r="D5224" s="42"/>
      <c r="I5224" s="40"/>
    </row>
    <row r="5225" spans="4:9" x14ac:dyDescent="0.2">
      <c r="D5225" s="42"/>
      <c r="I5225" s="40"/>
    </row>
    <row r="5226" spans="4:9" x14ac:dyDescent="0.2">
      <c r="D5226" s="42"/>
      <c r="I5226" s="40"/>
    </row>
    <row r="5227" spans="4:9" x14ac:dyDescent="0.2">
      <c r="D5227" s="42"/>
      <c r="I5227" s="40"/>
    </row>
    <row r="5228" spans="4:9" x14ac:dyDescent="0.2">
      <c r="D5228" s="42"/>
      <c r="I5228" s="40"/>
    </row>
    <row r="5229" spans="4:9" x14ac:dyDescent="0.2">
      <c r="D5229" s="42"/>
      <c r="I5229" s="40"/>
    </row>
    <row r="5230" spans="4:9" x14ac:dyDescent="0.2">
      <c r="D5230" s="42"/>
      <c r="I5230" s="40"/>
    </row>
    <row r="5231" spans="4:9" x14ac:dyDescent="0.2">
      <c r="D5231" s="42"/>
      <c r="I5231" s="40"/>
    </row>
    <row r="5232" spans="4:9" x14ac:dyDescent="0.2">
      <c r="D5232" s="42"/>
      <c r="I5232" s="40"/>
    </row>
    <row r="5233" spans="4:9" x14ac:dyDescent="0.2">
      <c r="D5233" s="42"/>
      <c r="I5233" s="40"/>
    </row>
    <row r="5234" spans="4:9" x14ac:dyDescent="0.2">
      <c r="D5234" s="42"/>
      <c r="I5234" s="40"/>
    </row>
    <row r="5235" spans="4:9" x14ac:dyDescent="0.2">
      <c r="D5235" s="42"/>
      <c r="I5235" s="40"/>
    </row>
    <row r="5236" spans="4:9" x14ac:dyDescent="0.2">
      <c r="D5236" s="42"/>
      <c r="I5236" s="40"/>
    </row>
    <row r="5237" spans="4:9" x14ac:dyDescent="0.2">
      <c r="D5237" s="42"/>
      <c r="I5237" s="40"/>
    </row>
    <row r="5238" spans="4:9" x14ac:dyDescent="0.2">
      <c r="D5238" s="42"/>
      <c r="I5238" s="40"/>
    </row>
    <row r="5239" spans="4:9" x14ac:dyDescent="0.2">
      <c r="D5239" s="42"/>
      <c r="I5239" s="40"/>
    </row>
    <row r="5240" spans="4:9" x14ac:dyDescent="0.2">
      <c r="D5240" s="42"/>
      <c r="I5240" s="40"/>
    </row>
    <row r="5241" spans="4:9" x14ac:dyDescent="0.2">
      <c r="D5241" s="42"/>
      <c r="I5241" s="40"/>
    </row>
    <row r="5242" spans="4:9" x14ac:dyDescent="0.2">
      <c r="D5242" s="42"/>
      <c r="I5242" s="40"/>
    </row>
    <row r="5243" spans="4:9" x14ac:dyDescent="0.2">
      <c r="D5243" s="42"/>
      <c r="I5243" s="40"/>
    </row>
    <row r="5244" spans="4:9" x14ac:dyDescent="0.2">
      <c r="D5244" s="42"/>
      <c r="I5244" s="40"/>
    </row>
    <row r="5245" spans="4:9" x14ac:dyDescent="0.2">
      <c r="D5245" s="42"/>
      <c r="I5245" s="40"/>
    </row>
    <row r="5246" spans="4:9" x14ac:dyDescent="0.2">
      <c r="D5246" s="42"/>
      <c r="I5246" s="40"/>
    </row>
    <row r="5247" spans="4:9" x14ac:dyDescent="0.2">
      <c r="D5247" s="42"/>
      <c r="I5247" s="40"/>
    </row>
    <row r="5248" spans="4:9" x14ac:dyDescent="0.2">
      <c r="D5248" s="42"/>
      <c r="I5248" s="40"/>
    </row>
    <row r="5249" spans="4:9" x14ac:dyDescent="0.2">
      <c r="D5249" s="42"/>
      <c r="I5249" s="40"/>
    </row>
    <row r="5250" spans="4:9" x14ac:dyDescent="0.2">
      <c r="D5250" s="42"/>
      <c r="I5250" s="40"/>
    </row>
    <row r="5251" spans="4:9" x14ac:dyDescent="0.2">
      <c r="D5251" s="42"/>
      <c r="I5251" s="40"/>
    </row>
    <row r="5252" spans="4:9" x14ac:dyDescent="0.2">
      <c r="D5252" s="42"/>
      <c r="I5252" s="40"/>
    </row>
    <row r="5253" spans="4:9" x14ac:dyDescent="0.2">
      <c r="D5253" s="42"/>
      <c r="I5253" s="40"/>
    </row>
    <row r="5254" spans="4:9" x14ac:dyDescent="0.2">
      <c r="D5254" s="42"/>
      <c r="I5254" s="40"/>
    </row>
    <row r="5255" spans="4:9" x14ac:dyDescent="0.2">
      <c r="D5255" s="42"/>
      <c r="I5255" s="40"/>
    </row>
    <row r="5256" spans="4:9" x14ac:dyDescent="0.2">
      <c r="D5256" s="42"/>
      <c r="I5256" s="40"/>
    </row>
    <row r="5257" spans="4:9" x14ac:dyDescent="0.2">
      <c r="D5257" s="42"/>
      <c r="I5257" s="40"/>
    </row>
    <row r="5258" spans="4:9" x14ac:dyDescent="0.2">
      <c r="D5258" s="42"/>
      <c r="I5258" s="40"/>
    </row>
    <row r="5259" spans="4:9" x14ac:dyDescent="0.2">
      <c r="D5259" s="42"/>
      <c r="I5259" s="40"/>
    </row>
    <row r="5260" spans="4:9" x14ac:dyDescent="0.2">
      <c r="D5260" s="42"/>
      <c r="I5260" s="40"/>
    </row>
    <row r="5261" spans="4:9" x14ac:dyDescent="0.2">
      <c r="D5261" s="42"/>
      <c r="I5261" s="40"/>
    </row>
    <row r="5262" spans="4:9" x14ac:dyDescent="0.2">
      <c r="D5262" s="42"/>
      <c r="I5262" s="40"/>
    </row>
    <row r="5263" spans="4:9" x14ac:dyDescent="0.2">
      <c r="D5263" s="42"/>
      <c r="I5263" s="40"/>
    </row>
    <row r="5264" spans="4:9" x14ac:dyDescent="0.2">
      <c r="D5264" s="42"/>
      <c r="I5264" s="40"/>
    </row>
    <row r="5265" spans="4:9" x14ac:dyDescent="0.2">
      <c r="D5265" s="42"/>
      <c r="I5265" s="40"/>
    </row>
    <row r="5266" spans="4:9" x14ac:dyDescent="0.2">
      <c r="D5266" s="42"/>
      <c r="I5266" s="40"/>
    </row>
    <row r="5267" spans="4:9" x14ac:dyDescent="0.2">
      <c r="D5267" s="42"/>
      <c r="I5267" s="40"/>
    </row>
    <row r="5268" spans="4:9" x14ac:dyDescent="0.2">
      <c r="D5268" s="42"/>
      <c r="I5268" s="40"/>
    </row>
    <row r="5269" spans="4:9" x14ac:dyDescent="0.2">
      <c r="D5269" s="42"/>
      <c r="I5269" s="40"/>
    </row>
    <row r="5270" spans="4:9" x14ac:dyDescent="0.2">
      <c r="D5270" s="42"/>
      <c r="I5270" s="40"/>
    </row>
    <row r="5271" spans="4:9" x14ac:dyDescent="0.2">
      <c r="D5271" s="42"/>
      <c r="I5271" s="40"/>
    </row>
    <row r="5272" spans="4:9" x14ac:dyDescent="0.2">
      <c r="D5272" s="42"/>
      <c r="I5272" s="40"/>
    </row>
    <row r="5273" spans="4:9" x14ac:dyDescent="0.2">
      <c r="D5273" s="42"/>
      <c r="I5273" s="40"/>
    </row>
    <row r="5274" spans="4:9" x14ac:dyDescent="0.2">
      <c r="D5274" s="42"/>
      <c r="I5274" s="40"/>
    </row>
    <row r="5275" spans="4:9" x14ac:dyDescent="0.2">
      <c r="D5275" s="42"/>
      <c r="I5275" s="40"/>
    </row>
    <row r="5276" spans="4:9" x14ac:dyDescent="0.2">
      <c r="D5276" s="42"/>
      <c r="I5276" s="40"/>
    </row>
    <row r="5277" spans="4:9" x14ac:dyDescent="0.2">
      <c r="D5277" s="42"/>
      <c r="I5277" s="40"/>
    </row>
    <row r="5278" spans="4:9" x14ac:dyDescent="0.2">
      <c r="D5278" s="42"/>
      <c r="I5278" s="40"/>
    </row>
    <row r="5279" spans="4:9" x14ac:dyDescent="0.2">
      <c r="D5279" s="42"/>
      <c r="I5279" s="40"/>
    </row>
    <row r="5280" spans="4:9" x14ac:dyDescent="0.2">
      <c r="D5280" s="42"/>
      <c r="I5280" s="40"/>
    </row>
    <row r="5281" spans="4:9" x14ac:dyDescent="0.2">
      <c r="D5281" s="42"/>
      <c r="I5281" s="40"/>
    </row>
    <row r="5282" spans="4:9" x14ac:dyDescent="0.2">
      <c r="D5282" s="42"/>
      <c r="I5282" s="40"/>
    </row>
    <row r="5283" spans="4:9" x14ac:dyDescent="0.2">
      <c r="D5283" s="42"/>
      <c r="I5283" s="40"/>
    </row>
    <row r="5284" spans="4:9" x14ac:dyDescent="0.2">
      <c r="D5284" s="42"/>
      <c r="I5284" s="40"/>
    </row>
    <row r="5285" spans="4:9" x14ac:dyDescent="0.2">
      <c r="D5285" s="42"/>
      <c r="I5285" s="40"/>
    </row>
    <row r="5286" spans="4:9" x14ac:dyDescent="0.2">
      <c r="D5286" s="42"/>
      <c r="I5286" s="40"/>
    </row>
    <row r="5287" spans="4:9" x14ac:dyDescent="0.2">
      <c r="D5287" s="42"/>
      <c r="I5287" s="40"/>
    </row>
    <row r="5288" spans="4:9" x14ac:dyDescent="0.2">
      <c r="D5288" s="42"/>
      <c r="I5288" s="40"/>
    </row>
    <row r="5289" spans="4:9" x14ac:dyDescent="0.2">
      <c r="D5289" s="42"/>
      <c r="I5289" s="40"/>
    </row>
    <row r="5290" spans="4:9" x14ac:dyDescent="0.2">
      <c r="D5290" s="42"/>
      <c r="I5290" s="40"/>
    </row>
    <row r="5291" spans="4:9" x14ac:dyDescent="0.2">
      <c r="D5291" s="42"/>
      <c r="I5291" s="40"/>
    </row>
    <row r="5292" spans="4:9" x14ac:dyDescent="0.2">
      <c r="D5292" s="42"/>
      <c r="I5292" s="40"/>
    </row>
    <row r="5293" spans="4:9" x14ac:dyDescent="0.2">
      <c r="D5293" s="42"/>
      <c r="I5293" s="40"/>
    </row>
    <row r="5294" spans="4:9" x14ac:dyDescent="0.2">
      <c r="D5294" s="42"/>
      <c r="I5294" s="40"/>
    </row>
    <row r="5295" spans="4:9" x14ac:dyDescent="0.2">
      <c r="D5295" s="42"/>
      <c r="I5295" s="40"/>
    </row>
    <row r="5296" spans="4:9" x14ac:dyDescent="0.2">
      <c r="D5296" s="42"/>
      <c r="I5296" s="40"/>
    </row>
    <row r="5297" spans="4:9" x14ac:dyDescent="0.2">
      <c r="D5297" s="42"/>
      <c r="I5297" s="40"/>
    </row>
    <row r="5298" spans="4:9" x14ac:dyDescent="0.2">
      <c r="D5298" s="42"/>
      <c r="I5298" s="40"/>
    </row>
    <row r="5299" spans="4:9" x14ac:dyDescent="0.2">
      <c r="D5299" s="42"/>
      <c r="I5299" s="40"/>
    </row>
    <row r="5300" spans="4:9" x14ac:dyDescent="0.2">
      <c r="D5300" s="42"/>
      <c r="I5300" s="40"/>
    </row>
    <row r="5301" spans="4:9" x14ac:dyDescent="0.2">
      <c r="D5301" s="42"/>
      <c r="I5301" s="40"/>
    </row>
    <row r="5302" spans="4:9" x14ac:dyDescent="0.2">
      <c r="D5302" s="42"/>
      <c r="I5302" s="40"/>
    </row>
    <row r="5303" spans="4:9" x14ac:dyDescent="0.2">
      <c r="D5303" s="42"/>
      <c r="I5303" s="40"/>
    </row>
    <row r="5304" spans="4:9" x14ac:dyDescent="0.2">
      <c r="D5304" s="42"/>
      <c r="I5304" s="40"/>
    </row>
    <row r="5305" spans="4:9" x14ac:dyDescent="0.2">
      <c r="D5305" s="42"/>
      <c r="I5305" s="40"/>
    </row>
    <row r="5306" spans="4:9" x14ac:dyDescent="0.2">
      <c r="D5306" s="42"/>
      <c r="I5306" s="40"/>
    </row>
    <row r="5307" spans="4:9" x14ac:dyDescent="0.2">
      <c r="D5307" s="42"/>
      <c r="I5307" s="40"/>
    </row>
    <row r="5308" spans="4:9" x14ac:dyDescent="0.2">
      <c r="D5308" s="42"/>
      <c r="I5308" s="40"/>
    </row>
    <row r="5309" spans="4:9" x14ac:dyDescent="0.2">
      <c r="D5309" s="42"/>
      <c r="I5309" s="40"/>
    </row>
    <row r="5310" spans="4:9" x14ac:dyDescent="0.2">
      <c r="D5310" s="42"/>
      <c r="I5310" s="40"/>
    </row>
    <row r="5311" spans="4:9" x14ac:dyDescent="0.2">
      <c r="D5311" s="42"/>
      <c r="I5311" s="40"/>
    </row>
    <row r="5312" spans="4:9" x14ac:dyDescent="0.2">
      <c r="D5312" s="42"/>
      <c r="I5312" s="40"/>
    </row>
    <row r="5313" spans="4:9" x14ac:dyDescent="0.2">
      <c r="D5313" s="42"/>
      <c r="I5313" s="40"/>
    </row>
    <row r="5314" spans="4:9" x14ac:dyDescent="0.2">
      <c r="D5314" s="42"/>
      <c r="I5314" s="40"/>
    </row>
    <row r="5315" spans="4:9" x14ac:dyDescent="0.2">
      <c r="D5315" s="42"/>
      <c r="I5315" s="40"/>
    </row>
    <row r="5316" spans="4:9" x14ac:dyDescent="0.2">
      <c r="D5316" s="42"/>
      <c r="I5316" s="40"/>
    </row>
    <row r="5317" spans="4:9" x14ac:dyDescent="0.2">
      <c r="D5317" s="42"/>
      <c r="I5317" s="40"/>
    </row>
    <row r="5318" spans="4:9" x14ac:dyDescent="0.2">
      <c r="D5318" s="42"/>
      <c r="I5318" s="40"/>
    </row>
    <row r="5319" spans="4:9" x14ac:dyDescent="0.2">
      <c r="D5319" s="42"/>
      <c r="I5319" s="40"/>
    </row>
    <row r="5320" spans="4:9" x14ac:dyDescent="0.2">
      <c r="D5320" s="42"/>
      <c r="I5320" s="40"/>
    </row>
    <row r="5321" spans="4:9" x14ac:dyDescent="0.2">
      <c r="D5321" s="42"/>
      <c r="I5321" s="40"/>
    </row>
    <row r="5322" spans="4:9" x14ac:dyDescent="0.2">
      <c r="D5322" s="42"/>
      <c r="I5322" s="40"/>
    </row>
    <row r="5323" spans="4:9" x14ac:dyDescent="0.2">
      <c r="D5323" s="42"/>
      <c r="I5323" s="40"/>
    </row>
    <row r="5324" spans="4:9" x14ac:dyDescent="0.2">
      <c r="D5324" s="42"/>
      <c r="I5324" s="40"/>
    </row>
    <row r="5325" spans="4:9" x14ac:dyDescent="0.2">
      <c r="D5325" s="42"/>
      <c r="I5325" s="40"/>
    </row>
    <row r="5326" spans="4:9" x14ac:dyDescent="0.2">
      <c r="D5326" s="42"/>
      <c r="I5326" s="40"/>
    </row>
    <row r="5327" spans="4:9" x14ac:dyDescent="0.2">
      <c r="D5327" s="42"/>
      <c r="I5327" s="40"/>
    </row>
    <row r="5328" spans="4:9" x14ac:dyDescent="0.2">
      <c r="D5328" s="42"/>
      <c r="I5328" s="40"/>
    </row>
    <row r="5329" spans="4:9" x14ac:dyDescent="0.2">
      <c r="D5329" s="42"/>
      <c r="I5329" s="40"/>
    </row>
    <row r="5330" spans="4:9" x14ac:dyDescent="0.2">
      <c r="D5330" s="42"/>
      <c r="I5330" s="40"/>
    </row>
    <row r="5331" spans="4:9" x14ac:dyDescent="0.2">
      <c r="D5331" s="42"/>
      <c r="I5331" s="40"/>
    </row>
    <row r="5332" spans="4:9" x14ac:dyDescent="0.2">
      <c r="D5332" s="42"/>
      <c r="I5332" s="40"/>
    </row>
    <row r="5333" spans="4:9" x14ac:dyDescent="0.2">
      <c r="D5333" s="42"/>
      <c r="I5333" s="40"/>
    </row>
    <row r="5334" spans="4:9" x14ac:dyDescent="0.2">
      <c r="D5334" s="42"/>
      <c r="I5334" s="40"/>
    </row>
    <row r="5335" spans="4:9" x14ac:dyDescent="0.2">
      <c r="D5335" s="42"/>
      <c r="I5335" s="40"/>
    </row>
    <row r="5336" spans="4:9" x14ac:dyDescent="0.2">
      <c r="D5336" s="42"/>
      <c r="I5336" s="40"/>
    </row>
    <row r="5337" spans="4:9" x14ac:dyDescent="0.2">
      <c r="D5337" s="42"/>
      <c r="I5337" s="40"/>
    </row>
    <row r="5338" spans="4:9" x14ac:dyDescent="0.2">
      <c r="D5338" s="42"/>
      <c r="I5338" s="40"/>
    </row>
    <row r="5339" spans="4:9" x14ac:dyDescent="0.2">
      <c r="D5339" s="42"/>
      <c r="I5339" s="40"/>
    </row>
    <row r="5340" spans="4:9" x14ac:dyDescent="0.2">
      <c r="D5340" s="42"/>
      <c r="I5340" s="40"/>
    </row>
    <row r="5341" spans="4:9" x14ac:dyDescent="0.2">
      <c r="D5341" s="42"/>
      <c r="I5341" s="40"/>
    </row>
    <row r="5342" spans="4:9" x14ac:dyDescent="0.2">
      <c r="D5342" s="42"/>
      <c r="I5342" s="40"/>
    </row>
    <row r="5343" spans="4:9" x14ac:dyDescent="0.2">
      <c r="D5343" s="42"/>
      <c r="I5343" s="40"/>
    </row>
    <row r="5344" spans="4:9" x14ac:dyDescent="0.2">
      <c r="D5344" s="42"/>
      <c r="I5344" s="40"/>
    </row>
    <row r="5345" spans="4:9" x14ac:dyDescent="0.2">
      <c r="D5345" s="42"/>
      <c r="I5345" s="40"/>
    </row>
    <row r="5346" spans="4:9" x14ac:dyDescent="0.2">
      <c r="D5346" s="42"/>
      <c r="I5346" s="40"/>
    </row>
    <row r="5347" spans="4:9" x14ac:dyDescent="0.2">
      <c r="D5347" s="42"/>
      <c r="I5347" s="40"/>
    </row>
    <row r="5348" spans="4:9" x14ac:dyDescent="0.2">
      <c r="D5348" s="42"/>
      <c r="I5348" s="40"/>
    </row>
    <row r="5349" spans="4:9" x14ac:dyDescent="0.2">
      <c r="D5349" s="42"/>
      <c r="I5349" s="40"/>
    </row>
    <row r="5350" spans="4:9" x14ac:dyDescent="0.2">
      <c r="D5350" s="42"/>
      <c r="I5350" s="40"/>
    </row>
    <row r="5351" spans="4:9" x14ac:dyDescent="0.2">
      <c r="D5351" s="42"/>
      <c r="I5351" s="40"/>
    </row>
    <row r="5352" spans="4:9" x14ac:dyDescent="0.2">
      <c r="D5352" s="42"/>
      <c r="I5352" s="40"/>
    </row>
    <row r="5353" spans="4:9" x14ac:dyDescent="0.2">
      <c r="D5353" s="42"/>
      <c r="I5353" s="40"/>
    </row>
    <row r="5354" spans="4:9" x14ac:dyDescent="0.2">
      <c r="D5354" s="42"/>
      <c r="I5354" s="40"/>
    </row>
    <row r="5355" spans="4:9" x14ac:dyDescent="0.2">
      <c r="D5355" s="42"/>
      <c r="I5355" s="40"/>
    </row>
    <row r="5356" spans="4:9" x14ac:dyDescent="0.2">
      <c r="D5356" s="42"/>
      <c r="I5356" s="40"/>
    </row>
    <row r="5357" spans="4:9" x14ac:dyDescent="0.2">
      <c r="D5357" s="42"/>
      <c r="I5357" s="40"/>
    </row>
    <row r="5358" spans="4:9" x14ac:dyDescent="0.2">
      <c r="D5358" s="42"/>
      <c r="I5358" s="40"/>
    </row>
    <row r="5359" spans="4:9" x14ac:dyDescent="0.2">
      <c r="D5359" s="42"/>
      <c r="I5359" s="40"/>
    </row>
    <row r="5360" spans="4:9" x14ac:dyDescent="0.2">
      <c r="D5360" s="42"/>
      <c r="I5360" s="40"/>
    </row>
    <row r="5361" spans="4:9" x14ac:dyDescent="0.2">
      <c r="D5361" s="42"/>
      <c r="I5361" s="40"/>
    </row>
    <row r="5362" spans="4:9" x14ac:dyDescent="0.2">
      <c r="D5362" s="42"/>
      <c r="I5362" s="40"/>
    </row>
    <row r="5363" spans="4:9" x14ac:dyDescent="0.2">
      <c r="D5363" s="42"/>
      <c r="I5363" s="40"/>
    </row>
    <row r="5364" spans="4:9" x14ac:dyDescent="0.2">
      <c r="D5364" s="42"/>
      <c r="I5364" s="40"/>
    </row>
    <row r="5365" spans="4:9" x14ac:dyDescent="0.2">
      <c r="D5365" s="42"/>
      <c r="I5365" s="40"/>
    </row>
    <row r="5366" spans="4:9" x14ac:dyDescent="0.2">
      <c r="D5366" s="42"/>
      <c r="I5366" s="40"/>
    </row>
    <row r="5367" spans="4:9" x14ac:dyDescent="0.2">
      <c r="D5367" s="42"/>
      <c r="I5367" s="40"/>
    </row>
    <row r="5368" spans="4:9" x14ac:dyDescent="0.2">
      <c r="D5368" s="42"/>
      <c r="I5368" s="40"/>
    </row>
    <row r="5369" spans="4:9" x14ac:dyDescent="0.2">
      <c r="D5369" s="42"/>
      <c r="I5369" s="40"/>
    </row>
    <row r="5370" spans="4:9" x14ac:dyDescent="0.2">
      <c r="D5370" s="42"/>
      <c r="I5370" s="40"/>
    </row>
    <row r="5371" spans="4:9" x14ac:dyDescent="0.2">
      <c r="D5371" s="42"/>
      <c r="I5371" s="40"/>
    </row>
    <row r="5372" spans="4:9" x14ac:dyDescent="0.2">
      <c r="D5372" s="42"/>
      <c r="I5372" s="40"/>
    </row>
    <row r="5373" spans="4:9" x14ac:dyDescent="0.2">
      <c r="D5373" s="42"/>
      <c r="I5373" s="40"/>
    </row>
    <row r="5374" spans="4:9" x14ac:dyDescent="0.2">
      <c r="D5374" s="42"/>
      <c r="I5374" s="40"/>
    </row>
    <row r="5375" spans="4:9" x14ac:dyDescent="0.2">
      <c r="D5375" s="42"/>
      <c r="I5375" s="40"/>
    </row>
    <row r="5376" spans="4:9" x14ac:dyDescent="0.2">
      <c r="D5376" s="42"/>
      <c r="I5376" s="40"/>
    </row>
    <row r="5377" spans="4:9" x14ac:dyDescent="0.2">
      <c r="D5377" s="42"/>
      <c r="I5377" s="40"/>
    </row>
    <row r="5378" spans="4:9" x14ac:dyDescent="0.2">
      <c r="D5378" s="42"/>
      <c r="I5378" s="40"/>
    </row>
    <row r="5379" spans="4:9" x14ac:dyDescent="0.2">
      <c r="D5379" s="42"/>
      <c r="I5379" s="40"/>
    </row>
    <row r="5380" spans="4:9" x14ac:dyDescent="0.2">
      <c r="D5380" s="42"/>
      <c r="I5380" s="40"/>
    </row>
    <row r="5381" spans="4:9" x14ac:dyDescent="0.2">
      <c r="D5381" s="42"/>
      <c r="I5381" s="40"/>
    </row>
    <row r="5382" spans="4:9" x14ac:dyDescent="0.2">
      <c r="D5382" s="42"/>
      <c r="I5382" s="40"/>
    </row>
    <row r="5383" spans="4:9" x14ac:dyDescent="0.2">
      <c r="D5383" s="42"/>
      <c r="I5383" s="40"/>
    </row>
    <row r="5384" spans="4:9" x14ac:dyDescent="0.2">
      <c r="D5384" s="42"/>
      <c r="I5384" s="40"/>
    </row>
    <row r="5385" spans="4:9" x14ac:dyDescent="0.2">
      <c r="D5385" s="42"/>
      <c r="I5385" s="40"/>
    </row>
    <row r="5386" spans="4:9" x14ac:dyDescent="0.2">
      <c r="D5386" s="42"/>
      <c r="I5386" s="40"/>
    </row>
    <row r="5387" spans="4:9" x14ac:dyDescent="0.2">
      <c r="D5387" s="42"/>
      <c r="I5387" s="40"/>
    </row>
    <row r="5388" spans="4:9" x14ac:dyDescent="0.2">
      <c r="D5388" s="42"/>
      <c r="I5388" s="40"/>
    </row>
    <row r="5389" spans="4:9" x14ac:dyDescent="0.2">
      <c r="D5389" s="42"/>
      <c r="I5389" s="40"/>
    </row>
    <row r="5390" spans="4:9" x14ac:dyDescent="0.2">
      <c r="D5390" s="42"/>
      <c r="I5390" s="40"/>
    </row>
    <row r="5391" spans="4:9" x14ac:dyDescent="0.2">
      <c r="D5391" s="42"/>
      <c r="I5391" s="40"/>
    </row>
    <row r="5392" spans="4:9" x14ac:dyDescent="0.2">
      <c r="D5392" s="42"/>
      <c r="I5392" s="40"/>
    </row>
    <row r="5393" spans="4:9" x14ac:dyDescent="0.2">
      <c r="D5393" s="42"/>
      <c r="I5393" s="40"/>
    </row>
    <row r="5394" spans="4:9" x14ac:dyDescent="0.2">
      <c r="D5394" s="42"/>
      <c r="I5394" s="40"/>
    </row>
    <row r="5395" spans="4:9" x14ac:dyDescent="0.2">
      <c r="D5395" s="42"/>
      <c r="I5395" s="40"/>
    </row>
    <row r="5396" spans="4:9" x14ac:dyDescent="0.2">
      <c r="D5396" s="42"/>
      <c r="I5396" s="40"/>
    </row>
    <row r="5397" spans="4:9" x14ac:dyDescent="0.2">
      <c r="D5397" s="42"/>
      <c r="I5397" s="40"/>
    </row>
    <row r="5398" spans="4:9" x14ac:dyDescent="0.2">
      <c r="D5398" s="42"/>
      <c r="I5398" s="40"/>
    </row>
    <row r="5399" spans="4:9" x14ac:dyDescent="0.2">
      <c r="D5399" s="42"/>
      <c r="I5399" s="40"/>
    </row>
    <row r="5400" spans="4:9" x14ac:dyDescent="0.2">
      <c r="D5400" s="42"/>
      <c r="I5400" s="40"/>
    </row>
    <row r="5401" spans="4:9" x14ac:dyDescent="0.2">
      <c r="D5401" s="42"/>
      <c r="I5401" s="40"/>
    </row>
    <row r="5402" spans="4:9" x14ac:dyDescent="0.2">
      <c r="D5402" s="42"/>
      <c r="I5402" s="40"/>
    </row>
    <row r="5403" spans="4:9" x14ac:dyDescent="0.2">
      <c r="D5403" s="42"/>
      <c r="I5403" s="40"/>
    </row>
    <row r="5404" spans="4:9" x14ac:dyDescent="0.2">
      <c r="D5404" s="42"/>
      <c r="I5404" s="40"/>
    </row>
    <row r="5405" spans="4:9" x14ac:dyDescent="0.2">
      <c r="D5405" s="42"/>
      <c r="I5405" s="40"/>
    </row>
    <row r="5406" spans="4:9" x14ac:dyDescent="0.2">
      <c r="D5406" s="42"/>
      <c r="I5406" s="40"/>
    </row>
    <row r="5407" spans="4:9" x14ac:dyDescent="0.2">
      <c r="D5407" s="42"/>
      <c r="I5407" s="40"/>
    </row>
    <row r="5408" spans="4:9" x14ac:dyDescent="0.2">
      <c r="D5408" s="42"/>
      <c r="I5408" s="40"/>
    </row>
    <row r="5409" spans="4:9" x14ac:dyDescent="0.2">
      <c r="D5409" s="42"/>
      <c r="I5409" s="40"/>
    </row>
    <row r="5410" spans="4:9" x14ac:dyDescent="0.2">
      <c r="D5410" s="42"/>
      <c r="I5410" s="40"/>
    </row>
    <row r="5411" spans="4:9" x14ac:dyDescent="0.2">
      <c r="D5411" s="42"/>
      <c r="I5411" s="40"/>
    </row>
    <row r="5412" spans="4:9" x14ac:dyDescent="0.2">
      <c r="D5412" s="42"/>
      <c r="I5412" s="40"/>
    </row>
    <row r="5413" spans="4:9" x14ac:dyDescent="0.2">
      <c r="D5413" s="42"/>
      <c r="I5413" s="40"/>
    </row>
    <row r="5414" spans="4:9" x14ac:dyDescent="0.2">
      <c r="D5414" s="42"/>
      <c r="I5414" s="40"/>
    </row>
    <row r="5415" spans="4:9" x14ac:dyDescent="0.2">
      <c r="D5415" s="42"/>
      <c r="I5415" s="40"/>
    </row>
    <row r="5416" spans="4:9" x14ac:dyDescent="0.2">
      <c r="D5416" s="42"/>
      <c r="I5416" s="40"/>
    </row>
    <row r="5417" spans="4:9" x14ac:dyDescent="0.2">
      <c r="D5417" s="42"/>
      <c r="I5417" s="40"/>
    </row>
    <row r="5418" spans="4:9" x14ac:dyDescent="0.2">
      <c r="D5418" s="42"/>
      <c r="I5418" s="40"/>
    </row>
    <row r="5419" spans="4:9" x14ac:dyDescent="0.2">
      <c r="D5419" s="42"/>
      <c r="I5419" s="40"/>
    </row>
    <row r="5420" spans="4:9" x14ac:dyDescent="0.2">
      <c r="D5420" s="42"/>
      <c r="I5420" s="40"/>
    </row>
    <row r="5421" spans="4:9" x14ac:dyDescent="0.2">
      <c r="D5421" s="42"/>
      <c r="I5421" s="40"/>
    </row>
    <row r="5422" spans="4:9" x14ac:dyDescent="0.2">
      <c r="D5422" s="42"/>
      <c r="I5422" s="40"/>
    </row>
    <row r="5423" spans="4:9" x14ac:dyDescent="0.2">
      <c r="D5423" s="42"/>
      <c r="I5423" s="40"/>
    </row>
    <row r="5424" spans="4:9" x14ac:dyDescent="0.2">
      <c r="D5424" s="42"/>
      <c r="I5424" s="40"/>
    </row>
    <row r="5425" spans="4:9" x14ac:dyDescent="0.2">
      <c r="D5425" s="42"/>
      <c r="I5425" s="40"/>
    </row>
    <row r="5426" spans="4:9" x14ac:dyDescent="0.2">
      <c r="D5426" s="42"/>
      <c r="I5426" s="40"/>
    </row>
    <row r="5427" spans="4:9" x14ac:dyDescent="0.2">
      <c r="D5427" s="42"/>
      <c r="I5427" s="40"/>
    </row>
    <row r="5428" spans="4:9" x14ac:dyDescent="0.2">
      <c r="D5428" s="42"/>
      <c r="I5428" s="40"/>
    </row>
    <row r="5429" spans="4:9" x14ac:dyDescent="0.2">
      <c r="D5429" s="42"/>
      <c r="I5429" s="40"/>
    </row>
    <row r="5430" spans="4:9" x14ac:dyDescent="0.2">
      <c r="D5430" s="42"/>
      <c r="I5430" s="40"/>
    </row>
    <row r="5431" spans="4:9" x14ac:dyDescent="0.2">
      <c r="D5431" s="42"/>
      <c r="I5431" s="40"/>
    </row>
    <row r="5432" spans="4:9" x14ac:dyDescent="0.2">
      <c r="D5432" s="42"/>
      <c r="I5432" s="40"/>
    </row>
    <row r="5433" spans="4:9" x14ac:dyDescent="0.2">
      <c r="D5433" s="42"/>
      <c r="I5433" s="40"/>
    </row>
    <row r="5434" spans="4:9" x14ac:dyDescent="0.2">
      <c r="D5434" s="42"/>
      <c r="I5434" s="40"/>
    </row>
    <row r="5435" spans="4:9" x14ac:dyDescent="0.2">
      <c r="D5435" s="42"/>
      <c r="I5435" s="40"/>
    </row>
    <row r="5436" spans="4:9" x14ac:dyDescent="0.2">
      <c r="D5436" s="42"/>
      <c r="I5436" s="40"/>
    </row>
    <row r="5437" spans="4:9" x14ac:dyDescent="0.2">
      <c r="D5437" s="42"/>
      <c r="I5437" s="40"/>
    </row>
    <row r="5438" spans="4:9" x14ac:dyDescent="0.2">
      <c r="D5438" s="42"/>
      <c r="I5438" s="40"/>
    </row>
    <row r="5439" spans="4:9" x14ac:dyDescent="0.2">
      <c r="D5439" s="42"/>
      <c r="I5439" s="40"/>
    </row>
    <row r="5440" spans="4:9" x14ac:dyDescent="0.2">
      <c r="D5440" s="42"/>
      <c r="I5440" s="40"/>
    </row>
    <row r="5441" spans="4:9" x14ac:dyDescent="0.2">
      <c r="D5441" s="42"/>
      <c r="I5441" s="40"/>
    </row>
    <row r="5442" spans="4:9" x14ac:dyDescent="0.2">
      <c r="D5442" s="42"/>
      <c r="I5442" s="40"/>
    </row>
    <row r="5443" spans="4:9" x14ac:dyDescent="0.2">
      <c r="D5443" s="42"/>
      <c r="I5443" s="40"/>
    </row>
    <row r="5444" spans="4:9" x14ac:dyDescent="0.2">
      <c r="D5444" s="42"/>
      <c r="I5444" s="40"/>
    </row>
    <row r="5445" spans="4:9" x14ac:dyDescent="0.2">
      <c r="D5445" s="42"/>
      <c r="I5445" s="40"/>
    </row>
    <row r="5446" spans="4:9" x14ac:dyDescent="0.2">
      <c r="D5446" s="42"/>
      <c r="I5446" s="40"/>
    </row>
    <row r="5447" spans="4:9" x14ac:dyDescent="0.2">
      <c r="D5447" s="42"/>
      <c r="I5447" s="40"/>
    </row>
    <row r="5448" spans="4:9" x14ac:dyDescent="0.2">
      <c r="D5448" s="42"/>
      <c r="I5448" s="40"/>
    </row>
    <row r="5449" spans="4:9" x14ac:dyDescent="0.2">
      <c r="D5449" s="42"/>
      <c r="I5449" s="40"/>
    </row>
    <row r="5450" spans="4:9" x14ac:dyDescent="0.2">
      <c r="D5450" s="42"/>
      <c r="I5450" s="40"/>
    </row>
    <row r="5451" spans="4:9" x14ac:dyDescent="0.2">
      <c r="D5451" s="42"/>
      <c r="I5451" s="40"/>
    </row>
    <row r="5452" spans="4:9" x14ac:dyDescent="0.2">
      <c r="D5452" s="42"/>
      <c r="I5452" s="40"/>
    </row>
    <row r="5453" spans="4:9" x14ac:dyDescent="0.2">
      <c r="D5453" s="42"/>
      <c r="I5453" s="40"/>
    </row>
    <row r="5454" spans="4:9" x14ac:dyDescent="0.2">
      <c r="D5454" s="42"/>
      <c r="I5454" s="40"/>
    </row>
    <row r="5455" spans="4:9" x14ac:dyDescent="0.2">
      <c r="D5455" s="42"/>
      <c r="I5455" s="40"/>
    </row>
    <row r="5456" spans="4:9" x14ac:dyDescent="0.2">
      <c r="D5456" s="42"/>
      <c r="I5456" s="40"/>
    </row>
    <row r="5457" spans="4:9" x14ac:dyDescent="0.2">
      <c r="D5457" s="42"/>
      <c r="I5457" s="40"/>
    </row>
    <row r="5458" spans="4:9" x14ac:dyDescent="0.2">
      <c r="D5458" s="42"/>
      <c r="I5458" s="40"/>
    </row>
    <row r="5459" spans="4:9" x14ac:dyDescent="0.2">
      <c r="D5459" s="42"/>
      <c r="I5459" s="40"/>
    </row>
    <row r="5460" spans="4:9" x14ac:dyDescent="0.2">
      <c r="D5460" s="42"/>
      <c r="I5460" s="40"/>
    </row>
    <row r="5461" spans="4:9" x14ac:dyDescent="0.2">
      <c r="D5461" s="42"/>
      <c r="I5461" s="40"/>
    </row>
    <row r="5462" spans="4:9" x14ac:dyDescent="0.2">
      <c r="D5462" s="42"/>
      <c r="I5462" s="40"/>
    </row>
    <row r="5463" spans="4:9" x14ac:dyDescent="0.2">
      <c r="D5463" s="42"/>
      <c r="I5463" s="40"/>
    </row>
    <row r="5464" spans="4:9" x14ac:dyDescent="0.2">
      <c r="D5464" s="42"/>
      <c r="I5464" s="40"/>
    </row>
    <row r="5465" spans="4:9" x14ac:dyDescent="0.2">
      <c r="D5465" s="42"/>
      <c r="I5465" s="40"/>
    </row>
    <row r="5466" spans="4:9" x14ac:dyDescent="0.2">
      <c r="D5466" s="42"/>
      <c r="I5466" s="40"/>
    </row>
    <row r="5467" spans="4:9" x14ac:dyDescent="0.2">
      <c r="D5467" s="42"/>
      <c r="I5467" s="40"/>
    </row>
    <row r="5468" spans="4:9" x14ac:dyDescent="0.2">
      <c r="D5468" s="42"/>
      <c r="I5468" s="40"/>
    </row>
    <row r="5469" spans="4:9" x14ac:dyDescent="0.2">
      <c r="D5469" s="42"/>
      <c r="I5469" s="40"/>
    </row>
    <row r="5470" spans="4:9" x14ac:dyDescent="0.2">
      <c r="D5470" s="42"/>
      <c r="I5470" s="40"/>
    </row>
    <row r="5471" spans="4:9" x14ac:dyDescent="0.2">
      <c r="D5471" s="42"/>
      <c r="I5471" s="40"/>
    </row>
    <row r="5472" spans="4:9" x14ac:dyDescent="0.2">
      <c r="D5472" s="42"/>
      <c r="I5472" s="40"/>
    </row>
    <row r="5473" spans="4:9" x14ac:dyDescent="0.2">
      <c r="D5473" s="42"/>
      <c r="I5473" s="40"/>
    </row>
    <row r="5474" spans="4:9" x14ac:dyDescent="0.2">
      <c r="D5474" s="42"/>
      <c r="I5474" s="40"/>
    </row>
    <row r="5475" spans="4:9" x14ac:dyDescent="0.2">
      <c r="D5475" s="42"/>
      <c r="I5475" s="40"/>
    </row>
    <row r="5476" spans="4:9" x14ac:dyDescent="0.2">
      <c r="D5476" s="42"/>
      <c r="I5476" s="40"/>
    </row>
    <row r="5477" spans="4:9" x14ac:dyDescent="0.2">
      <c r="D5477" s="42"/>
      <c r="I5477" s="40"/>
    </row>
    <row r="5478" spans="4:9" x14ac:dyDescent="0.2">
      <c r="D5478" s="42"/>
      <c r="I5478" s="40"/>
    </row>
    <row r="5479" spans="4:9" x14ac:dyDescent="0.2">
      <c r="D5479" s="42"/>
      <c r="I5479" s="40"/>
    </row>
    <row r="5480" spans="4:9" x14ac:dyDescent="0.2">
      <c r="D5480" s="42"/>
      <c r="I5480" s="40"/>
    </row>
    <row r="5481" spans="4:9" x14ac:dyDescent="0.2">
      <c r="D5481" s="42"/>
      <c r="I5481" s="40"/>
    </row>
    <row r="5482" spans="4:9" x14ac:dyDescent="0.2">
      <c r="D5482" s="42"/>
      <c r="I5482" s="40"/>
    </row>
    <row r="5483" spans="4:9" x14ac:dyDescent="0.2">
      <c r="D5483" s="42"/>
      <c r="I5483" s="40"/>
    </row>
    <row r="5484" spans="4:9" x14ac:dyDescent="0.2">
      <c r="D5484" s="42"/>
      <c r="I5484" s="40"/>
    </row>
    <row r="5485" spans="4:9" x14ac:dyDescent="0.2">
      <c r="D5485" s="42"/>
      <c r="I5485" s="40"/>
    </row>
    <row r="5486" spans="4:9" x14ac:dyDescent="0.2">
      <c r="D5486" s="42"/>
      <c r="I5486" s="40"/>
    </row>
    <row r="5487" spans="4:9" x14ac:dyDescent="0.2">
      <c r="D5487" s="42"/>
      <c r="I5487" s="40"/>
    </row>
    <row r="5488" spans="4:9" x14ac:dyDescent="0.2">
      <c r="D5488" s="42"/>
      <c r="I5488" s="40"/>
    </row>
    <row r="5489" spans="4:9" x14ac:dyDescent="0.2">
      <c r="D5489" s="42"/>
      <c r="I5489" s="40"/>
    </row>
    <row r="5490" spans="4:9" x14ac:dyDescent="0.2">
      <c r="D5490" s="42"/>
      <c r="I5490" s="40"/>
    </row>
    <row r="5491" spans="4:9" x14ac:dyDescent="0.2">
      <c r="D5491" s="42"/>
      <c r="I5491" s="40"/>
    </row>
    <row r="5492" spans="4:9" x14ac:dyDescent="0.2">
      <c r="D5492" s="42"/>
      <c r="I5492" s="40"/>
    </row>
    <row r="5493" spans="4:9" x14ac:dyDescent="0.2">
      <c r="D5493" s="42"/>
      <c r="I5493" s="40"/>
    </row>
    <row r="5494" spans="4:9" x14ac:dyDescent="0.2">
      <c r="D5494" s="42"/>
      <c r="I5494" s="40"/>
    </row>
    <row r="5495" spans="4:9" x14ac:dyDescent="0.2">
      <c r="D5495" s="42"/>
      <c r="I5495" s="40"/>
    </row>
    <row r="5496" spans="4:9" x14ac:dyDescent="0.2">
      <c r="D5496" s="42"/>
      <c r="I5496" s="40"/>
    </row>
    <row r="5497" spans="4:9" x14ac:dyDescent="0.2">
      <c r="D5497" s="42"/>
      <c r="I5497" s="40"/>
    </row>
    <row r="5498" spans="4:9" x14ac:dyDescent="0.2">
      <c r="D5498" s="42"/>
      <c r="I5498" s="40"/>
    </row>
    <row r="5499" spans="4:9" x14ac:dyDescent="0.2">
      <c r="D5499" s="42"/>
      <c r="I5499" s="40"/>
    </row>
    <row r="5500" spans="4:9" x14ac:dyDescent="0.2">
      <c r="D5500" s="42"/>
      <c r="I5500" s="40"/>
    </row>
    <row r="5501" spans="4:9" x14ac:dyDescent="0.2">
      <c r="D5501" s="42"/>
      <c r="I5501" s="40"/>
    </row>
    <row r="5502" spans="4:9" x14ac:dyDescent="0.2">
      <c r="D5502" s="42"/>
      <c r="I5502" s="40"/>
    </row>
    <row r="5503" spans="4:9" x14ac:dyDescent="0.2">
      <c r="D5503" s="42"/>
      <c r="I5503" s="40"/>
    </row>
    <row r="5504" spans="4:9" x14ac:dyDescent="0.2">
      <c r="D5504" s="42"/>
      <c r="I5504" s="40"/>
    </row>
    <row r="5505" spans="4:9" x14ac:dyDescent="0.2">
      <c r="D5505" s="42"/>
      <c r="I5505" s="40"/>
    </row>
    <row r="5506" spans="4:9" x14ac:dyDescent="0.2">
      <c r="D5506" s="42"/>
      <c r="I5506" s="40"/>
    </row>
    <row r="5507" spans="4:9" x14ac:dyDescent="0.2">
      <c r="D5507" s="42"/>
      <c r="I5507" s="40"/>
    </row>
    <row r="5508" spans="4:9" x14ac:dyDescent="0.2">
      <c r="D5508" s="42"/>
      <c r="I5508" s="40"/>
    </row>
    <row r="5509" spans="4:9" x14ac:dyDescent="0.2">
      <c r="D5509" s="42"/>
      <c r="I5509" s="40"/>
    </row>
    <row r="5510" spans="4:9" x14ac:dyDescent="0.2">
      <c r="D5510" s="42"/>
      <c r="I5510" s="40"/>
    </row>
    <row r="5511" spans="4:9" x14ac:dyDescent="0.2">
      <c r="D5511" s="42"/>
      <c r="I5511" s="40"/>
    </row>
    <row r="5512" spans="4:9" x14ac:dyDescent="0.2">
      <c r="D5512" s="42"/>
      <c r="I5512" s="40"/>
    </row>
    <row r="5513" spans="4:9" x14ac:dyDescent="0.2">
      <c r="D5513" s="42"/>
      <c r="I5513" s="40"/>
    </row>
    <row r="5514" spans="4:9" x14ac:dyDescent="0.2">
      <c r="D5514" s="42"/>
      <c r="I5514" s="40"/>
    </row>
    <row r="5515" spans="4:9" x14ac:dyDescent="0.2">
      <c r="D5515" s="42"/>
      <c r="I5515" s="40"/>
    </row>
    <row r="5516" spans="4:9" x14ac:dyDescent="0.2">
      <c r="D5516" s="42"/>
      <c r="I5516" s="40"/>
    </row>
    <row r="5517" spans="4:9" x14ac:dyDescent="0.2">
      <c r="D5517" s="42"/>
      <c r="I5517" s="40"/>
    </row>
    <row r="5518" spans="4:9" x14ac:dyDescent="0.2">
      <c r="D5518" s="42"/>
      <c r="I5518" s="40"/>
    </row>
    <row r="5519" spans="4:9" x14ac:dyDescent="0.2">
      <c r="D5519" s="42"/>
      <c r="I5519" s="40"/>
    </row>
    <row r="5520" spans="4:9" x14ac:dyDescent="0.2">
      <c r="D5520" s="42"/>
      <c r="I5520" s="40"/>
    </row>
    <row r="5521" spans="4:9" x14ac:dyDescent="0.2">
      <c r="D5521" s="42"/>
      <c r="I5521" s="40"/>
    </row>
    <row r="5522" spans="4:9" x14ac:dyDescent="0.2">
      <c r="D5522" s="42"/>
      <c r="I5522" s="40"/>
    </row>
    <row r="5523" spans="4:9" x14ac:dyDescent="0.2">
      <c r="D5523" s="42"/>
      <c r="I5523" s="40"/>
    </row>
    <row r="5524" spans="4:9" x14ac:dyDescent="0.2">
      <c r="D5524" s="42"/>
      <c r="I5524" s="40"/>
    </row>
    <row r="5525" spans="4:9" x14ac:dyDescent="0.2">
      <c r="D5525" s="42"/>
      <c r="I5525" s="40"/>
    </row>
    <row r="5526" spans="4:9" x14ac:dyDescent="0.2">
      <c r="D5526" s="42"/>
      <c r="I5526" s="40"/>
    </row>
    <row r="5527" spans="4:9" x14ac:dyDescent="0.2">
      <c r="D5527" s="42"/>
      <c r="I5527" s="40"/>
    </row>
    <row r="5528" spans="4:9" x14ac:dyDescent="0.2">
      <c r="D5528" s="42"/>
      <c r="I5528" s="40"/>
    </row>
    <row r="5529" spans="4:9" x14ac:dyDescent="0.2">
      <c r="D5529" s="42"/>
      <c r="I5529" s="40"/>
    </row>
    <row r="5530" spans="4:9" x14ac:dyDescent="0.2">
      <c r="D5530" s="42"/>
      <c r="I5530" s="40"/>
    </row>
    <row r="5531" spans="4:9" x14ac:dyDescent="0.2">
      <c r="D5531" s="42"/>
      <c r="I5531" s="40"/>
    </row>
    <row r="5532" spans="4:9" x14ac:dyDescent="0.2">
      <c r="D5532" s="42"/>
      <c r="I5532" s="40"/>
    </row>
    <row r="5533" spans="4:9" x14ac:dyDescent="0.2">
      <c r="D5533" s="42"/>
      <c r="I5533" s="40"/>
    </row>
    <row r="5534" spans="4:9" x14ac:dyDescent="0.2">
      <c r="D5534" s="42"/>
      <c r="I5534" s="40"/>
    </row>
    <row r="5535" spans="4:9" x14ac:dyDescent="0.2">
      <c r="D5535" s="42"/>
      <c r="I5535" s="40"/>
    </row>
    <row r="5536" spans="4:9" x14ac:dyDescent="0.2">
      <c r="D5536" s="42"/>
      <c r="I5536" s="40"/>
    </row>
    <row r="5537" spans="4:9" x14ac:dyDescent="0.2">
      <c r="D5537" s="42"/>
      <c r="I5537" s="40"/>
    </row>
    <row r="5538" spans="4:9" x14ac:dyDescent="0.2">
      <c r="D5538" s="42"/>
      <c r="I5538" s="40"/>
    </row>
    <row r="5539" spans="4:9" x14ac:dyDescent="0.2">
      <c r="D5539" s="42"/>
      <c r="I5539" s="40"/>
    </row>
    <row r="5540" spans="4:9" x14ac:dyDescent="0.2">
      <c r="D5540" s="42"/>
      <c r="I5540" s="40"/>
    </row>
    <row r="5541" spans="4:9" x14ac:dyDescent="0.2">
      <c r="D5541" s="42"/>
      <c r="I5541" s="40"/>
    </row>
    <row r="5542" spans="4:9" x14ac:dyDescent="0.2">
      <c r="D5542" s="42"/>
      <c r="I5542" s="40"/>
    </row>
    <row r="5543" spans="4:9" x14ac:dyDescent="0.2">
      <c r="D5543" s="42"/>
      <c r="I5543" s="40"/>
    </row>
    <row r="5544" spans="4:9" x14ac:dyDescent="0.2">
      <c r="D5544" s="42"/>
      <c r="I5544" s="40"/>
    </row>
    <row r="5545" spans="4:9" x14ac:dyDescent="0.2">
      <c r="D5545" s="42"/>
      <c r="I5545" s="40"/>
    </row>
    <row r="5546" spans="4:9" x14ac:dyDescent="0.2">
      <c r="D5546" s="42"/>
      <c r="I5546" s="40"/>
    </row>
    <row r="5547" spans="4:9" x14ac:dyDescent="0.2">
      <c r="D5547" s="42"/>
      <c r="I5547" s="40"/>
    </row>
    <row r="5548" spans="4:9" x14ac:dyDescent="0.2">
      <c r="D5548" s="42"/>
      <c r="I5548" s="40"/>
    </row>
    <row r="5549" spans="4:9" x14ac:dyDescent="0.2">
      <c r="D5549" s="42"/>
      <c r="I5549" s="40"/>
    </row>
    <row r="5550" spans="4:9" x14ac:dyDescent="0.2">
      <c r="D5550" s="42"/>
      <c r="I5550" s="40"/>
    </row>
    <row r="5551" spans="4:9" x14ac:dyDescent="0.2">
      <c r="D5551" s="42"/>
      <c r="I5551" s="40"/>
    </row>
    <row r="5552" spans="4:9" x14ac:dyDescent="0.2">
      <c r="D5552" s="42"/>
      <c r="I5552" s="40"/>
    </row>
    <row r="5553" spans="4:9" x14ac:dyDescent="0.2">
      <c r="D5553" s="42"/>
      <c r="I5553" s="40"/>
    </row>
    <row r="5554" spans="4:9" x14ac:dyDescent="0.2">
      <c r="D5554" s="42"/>
      <c r="I5554" s="40"/>
    </row>
    <row r="5555" spans="4:9" x14ac:dyDescent="0.2">
      <c r="D5555" s="42"/>
      <c r="I5555" s="40"/>
    </row>
    <row r="5556" spans="4:9" x14ac:dyDescent="0.2">
      <c r="D5556" s="42"/>
      <c r="I5556" s="40"/>
    </row>
    <row r="5557" spans="4:9" x14ac:dyDescent="0.2">
      <c r="D5557" s="42"/>
      <c r="I5557" s="40"/>
    </row>
    <row r="5558" spans="4:9" x14ac:dyDescent="0.2">
      <c r="D5558" s="42"/>
      <c r="I5558" s="40"/>
    </row>
    <row r="5559" spans="4:9" x14ac:dyDescent="0.2">
      <c r="D5559" s="42"/>
      <c r="I5559" s="40"/>
    </row>
    <row r="5560" spans="4:9" x14ac:dyDescent="0.2">
      <c r="D5560" s="42"/>
      <c r="I5560" s="40"/>
    </row>
    <row r="5561" spans="4:9" x14ac:dyDescent="0.2">
      <c r="D5561" s="42"/>
      <c r="I5561" s="40"/>
    </row>
    <row r="5562" spans="4:9" x14ac:dyDescent="0.2">
      <c r="D5562" s="42"/>
      <c r="I5562" s="40"/>
    </row>
    <row r="5563" spans="4:9" x14ac:dyDescent="0.2">
      <c r="D5563" s="42"/>
      <c r="I5563" s="40"/>
    </row>
    <row r="5564" spans="4:9" x14ac:dyDescent="0.2">
      <c r="D5564" s="42"/>
      <c r="I5564" s="40"/>
    </row>
    <row r="5565" spans="4:9" x14ac:dyDescent="0.2">
      <c r="D5565" s="42"/>
      <c r="I5565" s="40"/>
    </row>
    <row r="5566" spans="4:9" x14ac:dyDescent="0.2">
      <c r="D5566" s="42"/>
      <c r="I5566" s="40"/>
    </row>
    <row r="5567" spans="4:9" x14ac:dyDescent="0.2">
      <c r="D5567" s="42"/>
      <c r="I5567" s="40"/>
    </row>
    <row r="5568" spans="4:9" x14ac:dyDescent="0.2">
      <c r="D5568" s="42"/>
      <c r="I5568" s="40"/>
    </row>
    <row r="5569" spans="4:9" x14ac:dyDescent="0.2">
      <c r="D5569" s="42"/>
      <c r="I5569" s="40"/>
    </row>
    <row r="5570" spans="4:9" x14ac:dyDescent="0.2">
      <c r="D5570" s="42"/>
      <c r="I5570" s="40"/>
    </row>
    <row r="5571" spans="4:9" x14ac:dyDescent="0.2">
      <c r="D5571" s="42"/>
      <c r="I5571" s="40"/>
    </row>
    <row r="5572" spans="4:9" x14ac:dyDescent="0.2">
      <c r="D5572" s="42"/>
      <c r="I5572" s="40"/>
    </row>
    <row r="5573" spans="4:9" x14ac:dyDescent="0.2">
      <c r="D5573" s="42"/>
      <c r="I5573" s="40"/>
    </row>
    <row r="5574" spans="4:9" x14ac:dyDescent="0.2">
      <c r="D5574" s="42"/>
      <c r="I5574" s="40"/>
    </row>
    <row r="5575" spans="4:9" x14ac:dyDescent="0.2">
      <c r="D5575" s="42"/>
      <c r="I5575" s="40"/>
    </row>
    <row r="5576" spans="4:9" x14ac:dyDescent="0.2">
      <c r="D5576" s="42"/>
      <c r="I5576" s="40"/>
    </row>
    <row r="5577" spans="4:9" x14ac:dyDescent="0.2">
      <c r="D5577" s="42"/>
      <c r="I5577" s="40"/>
    </row>
    <row r="5578" spans="4:9" x14ac:dyDescent="0.2">
      <c r="D5578" s="42"/>
      <c r="I5578" s="40"/>
    </row>
    <row r="5579" spans="4:9" x14ac:dyDescent="0.2">
      <c r="D5579" s="42"/>
      <c r="I5579" s="40"/>
    </row>
    <row r="5580" spans="4:9" x14ac:dyDescent="0.2">
      <c r="D5580" s="42"/>
      <c r="I5580" s="40"/>
    </row>
    <row r="5581" spans="4:9" x14ac:dyDescent="0.2">
      <c r="D5581" s="42"/>
      <c r="I5581" s="40"/>
    </row>
    <row r="5582" spans="4:9" x14ac:dyDescent="0.2">
      <c r="D5582" s="42"/>
      <c r="I5582" s="40"/>
    </row>
    <row r="5583" spans="4:9" x14ac:dyDescent="0.2">
      <c r="D5583" s="42"/>
      <c r="I5583" s="40"/>
    </row>
    <row r="5584" spans="4:9" x14ac:dyDescent="0.2">
      <c r="D5584" s="42"/>
      <c r="I5584" s="40"/>
    </row>
    <row r="5585" spans="4:9" x14ac:dyDescent="0.2">
      <c r="D5585" s="42"/>
      <c r="I5585" s="40"/>
    </row>
    <row r="5586" spans="4:9" x14ac:dyDescent="0.2">
      <c r="D5586" s="42"/>
      <c r="I5586" s="40"/>
    </row>
    <row r="5587" spans="4:9" x14ac:dyDescent="0.2">
      <c r="D5587" s="42"/>
      <c r="I5587" s="40"/>
    </row>
    <row r="5588" spans="4:9" x14ac:dyDescent="0.2">
      <c r="D5588" s="42"/>
      <c r="I5588" s="40"/>
    </row>
    <row r="5589" spans="4:9" x14ac:dyDescent="0.2">
      <c r="D5589" s="42"/>
      <c r="I5589" s="40"/>
    </row>
    <row r="5590" spans="4:9" x14ac:dyDescent="0.2">
      <c r="D5590" s="42"/>
      <c r="I5590" s="40"/>
    </row>
    <row r="5591" spans="4:9" x14ac:dyDescent="0.2">
      <c r="D5591" s="42"/>
      <c r="I5591" s="40"/>
    </row>
    <row r="5592" spans="4:9" x14ac:dyDescent="0.2">
      <c r="D5592" s="42"/>
      <c r="I5592" s="40"/>
    </row>
    <row r="5593" spans="4:9" x14ac:dyDescent="0.2">
      <c r="D5593" s="42"/>
      <c r="I5593" s="40"/>
    </row>
    <row r="5594" spans="4:9" x14ac:dyDescent="0.2">
      <c r="D5594" s="42"/>
      <c r="I5594" s="40"/>
    </row>
    <row r="5595" spans="4:9" x14ac:dyDescent="0.2">
      <c r="D5595" s="42"/>
      <c r="I5595" s="40"/>
    </row>
    <row r="5596" spans="4:9" x14ac:dyDescent="0.2">
      <c r="D5596" s="42"/>
      <c r="I5596" s="40"/>
    </row>
    <row r="5597" spans="4:9" x14ac:dyDescent="0.2">
      <c r="D5597" s="42"/>
      <c r="I5597" s="40"/>
    </row>
    <row r="5598" spans="4:9" x14ac:dyDescent="0.2">
      <c r="D5598" s="42"/>
      <c r="I5598" s="40"/>
    </row>
    <row r="5599" spans="4:9" x14ac:dyDescent="0.2">
      <c r="D5599" s="42"/>
      <c r="I5599" s="40"/>
    </row>
    <row r="5600" spans="4:9" x14ac:dyDescent="0.2">
      <c r="D5600" s="42"/>
      <c r="I5600" s="40"/>
    </row>
    <row r="5601" spans="4:9" x14ac:dyDescent="0.2">
      <c r="D5601" s="42"/>
      <c r="I5601" s="40"/>
    </row>
    <row r="5602" spans="4:9" x14ac:dyDescent="0.2">
      <c r="D5602" s="42"/>
      <c r="I5602" s="40"/>
    </row>
    <row r="5603" spans="4:9" x14ac:dyDescent="0.2">
      <c r="D5603" s="42"/>
      <c r="I5603" s="40"/>
    </row>
    <row r="5604" spans="4:9" x14ac:dyDescent="0.2">
      <c r="D5604" s="42"/>
      <c r="I5604" s="40"/>
    </row>
    <row r="5605" spans="4:9" x14ac:dyDescent="0.2">
      <c r="D5605" s="42"/>
      <c r="I5605" s="40"/>
    </row>
    <row r="5606" spans="4:9" x14ac:dyDescent="0.2">
      <c r="D5606" s="42"/>
      <c r="I5606" s="40"/>
    </row>
    <row r="5607" spans="4:9" x14ac:dyDescent="0.2">
      <c r="D5607" s="42"/>
      <c r="I5607" s="40"/>
    </row>
    <row r="5608" spans="4:9" x14ac:dyDescent="0.2">
      <c r="D5608" s="42"/>
      <c r="I5608" s="40"/>
    </row>
    <row r="5609" spans="4:9" x14ac:dyDescent="0.2">
      <c r="D5609" s="42"/>
      <c r="I5609" s="40"/>
    </row>
    <row r="5610" spans="4:9" x14ac:dyDescent="0.2">
      <c r="D5610" s="42"/>
      <c r="I5610" s="40"/>
    </row>
    <row r="5611" spans="4:9" x14ac:dyDescent="0.2">
      <c r="D5611" s="42"/>
      <c r="I5611" s="40"/>
    </row>
    <row r="5612" spans="4:9" x14ac:dyDescent="0.2">
      <c r="D5612" s="42"/>
      <c r="I5612" s="40"/>
    </row>
    <row r="5613" spans="4:9" x14ac:dyDescent="0.2">
      <c r="D5613" s="42"/>
      <c r="I5613" s="40"/>
    </row>
    <row r="5614" spans="4:9" x14ac:dyDescent="0.2">
      <c r="D5614" s="42"/>
      <c r="I5614" s="40"/>
    </row>
    <row r="5615" spans="4:9" x14ac:dyDescent="0.2">
      <c r="D5615" s="42"/>
      <c r="I5615" s="40"/>
    </row>
    <row r="5616" spans="4:9" x14ac:dyDescent="0.2">
      <c r="D5616" s="42"/>
      <c r="I5616" s="40"/>
    </row>
    <row r="5617" spans="4:9" x14ac:dyDescent="0.2">
      <c r="D5617" s="42"/>
      <c r="I5617" s="40"/>
    </row>
    <row r="5618" spans="4:9" x14ac:dyDescent="0.2">
      <c r="D5618" s="42"/>
      <c r="I5618" s="40"/>
    </row>
    <row r="5619" spans="4:9" x14ac:dyDescent="0.2">
      <c r="D5619" s="42"/>
      <c r="I5619" s="40"/>
    </row>
    <row r="5620" spans="4:9" x14ac:dyDescent="0.2">
      <c r="D5620" s="42"/>
      <c r="I5620" s="40"/>
    </row>
    <row r="5621" spans="4:9" x14ac:dyDescent="0.2">
      <c r="D5621" s="42"/>
      <c r="I5621" s="40"/>
    </row>
    <row r="5622" spans="4:9" x14ac:dyDescent="0.2">
      <c r="D5622" s="42"/>
      <c r="I5622" s="40"/>
    </row>
    <row r="5623" spans="4:9" x14ac:dyDescent="0.2">
      <c r="D5623" s="42"/>
      <c r="I5623" s="40"/>
    </row>
    <row r="5624" spans="4:9" x14ac:dyDescent="0.2">
      <c r="D5624" s="42"/>
      <c r="I5624" s="40"/>
    </row>
    <row r="5625" spans="4:9" x14ac:dyDescent="0.2">
      <c r="D5625" s="42"/>
      <c r="I5625" s="40"/>
    </row>
    <row r="5626" spans="4:9" x14ac:dyDescent="0.2">
      <c r="D5626" s="42"/>
      <c r="I5626" s="40"/>
    </row>
    <row r="5627" spans="4:9" x14ac:dyDescent="0.2">
      <c r="D5627" s="42"/>
      <c r="I5627" s="40"/>
    </row>
    <row r="5628" spans="4:9" x14ac:dyDescent="0.2">
      <c r="D5628" s="42"/>
      <c r="I5628" s="40"/>
    </row>
    <row r="5629" spans="4:9" x14ac:dyDescent="0.2">
      <c r="D5629" s="42"/>
      <c r="I5629" s="40"/>
    </row>
    <row r="5630" spans="4:9" x14ac:dyDescent="0.2">
      <c r="D5630" s="42"/>
      <c r="I5630" s="40"/>
    </row>
    <row r="5631" spans="4:9" x14ac:dyDescent="0.2">
      <c r="D5631" s="42"/>
      <c r="I5631" s="40"/>
    </row>
    <row r="5632" spans="4:9" x14ac:dyDescent="0.2">
      <c r="D5632" s="42"/>
      <c r="I5632" s="40"/>
    </row>
    <row r="5633" spans="4:9" x14ac:dyDescent="0.2">
      <c r="D5633" s="42"/>
      <c r="I5633" s="40"/>
    </row>
    <row r="5634" spans="4:9" x14ac:dyDescent="0.2">
      <c r="D5634" s="42"/>
      <c r="I5634" s="40"/>
    </row>
    <row r="5635" spans="4:9" x14ac:dyDescent="0.2">
      <c r="D5635" s="42"/>
      <c r="I5635" s="40"/>
    </row>
    <row r="5636" spans="4:9" x14ac:dyDescent="0.2">
      <c r="D5636" s="42"/>
      <c r="I5636" s="40"/>
    </row>
    <row r="5637" spans="4:9" x14ac:dyDescent="0.2">
      <c r="D5637" s="42"/>
      <c r="I5637" s="40"/>
    </row>
    <row r="5638" spans="4:9" x14ac:dyDescent="0.2">
      <c r="D5638" s="42"/>
      <c r="I5638" s="40"/>
    </row>
    <row r="5639" spans="4:9" x14ac:dyDescent="0.2">
      <c r="D5639" s="42"/>
      <c r="I5639" s="40"/>
    </row>
    <row r="5640" spans="4:9" x14ac:dyDescent="0.2">
      <c r="D5640" s="42"/>
      <c r="I5640" s="40"/>
    </row>
    <row r="5641" spans="4:9" x14ac:dyDescent="0.2">
      <c r="D5641" s="42"/>
      <c r="I5641" s="40"/>
    </row>
    <row r="5642" spans="4:9" x14ac:dyDescent="0.2">
      <c r="D5642" s="42"/>
      <c r="I5642" s="40"/>
    </row>
    <row r="5643" spans="4:9" x14ac:dyDescent="0.2">
      <c r="D5643" s="42"/>
      <c r="I5643" s="40"/>
    </row>
    <row r="5644" spans="4:9" x14ac:dyDescent="0.2">
      <c r="D5644" s="42"/>
      <c r="I5644" s="40"/>
    </row>
    <row r="5645" spans="4:9" x14ac:dyDescent="0.2">
      <c r="D5645" s="42"/>
      <c r="I5645" s="40"/>
    </row>
    <row r="5646" spans="4:9" x14ac:dyDescent="0.2">
      <c r="D5646" s="42"/>
      <c r="I5646" s="40"/>
    </row>
    <row r="5647" spans="4:9" x14ac:dyDescent="0.2">
      <c r="D5647" s="42"/>
      <c r="I5647" s="40"/>
    </row>
    <row r="5648" spans="4:9" x14ac:dyDescent="0.2">
      <c r="D5648" s="42"/>
      <c r="I5648" s="40"/>
    </row>
    <row r="5649" spans="4:9" x14ac:dyDescent="0.2">
      <c r="D5649" s="42"/>
      <c r="I5649" s="40"/>
    </row>
    <row r="5650" spans="4:9" x14ac:dyDescent="0.2">
      <c r="D5650" s="42"/>
      <c r="I5650" s="40"/>
    </row>
    <row r="5651" spans="4:9" x14ac:dyDescent="0.2">
      <c r="D5651" s="42"/>
      <c r="I5651" s="40"/>
    </row>
    <row r="5652" spans="4:9" x14ac:dyDescent="0.2">
      <c r="D5652" s="42"/>
      <c r="I5652" s="40"/>
    </row>
    <row r="5653" spans="4:9" x14ac:dyDescent="0.2">
      <c r="D5653" s="42"/>
      <c r="I5653" s="40"/>
    </row>
    <row r="5654" spans="4:9" x14ac:dyDescent="0.2">
      <c r="D5654" s="42"/>
      <c r="I5654" s="40"/>
    </row>
    <row r="5655" spans="4:9" x14ac:dyDescent="0.2">
      <c r="D5655" s="42"/>
      <c r="I5655" s="40"/>
    </row>
    <row r="5656" spans="4:9" x14ac:dyDescent="0.2">
      <c r="D5656" s="42"/>
      <c r="I5656" s="40"/>
    </row>
    <row r="5657" spans="4:9" x14ac:dyDescent="0.2">
      <c r="D5657" s="42"/>
      <c r="I5657" s="40"/>
    </row>
    <row r="5658" spans="4:9" x14ac:dyDescent="0.2">
      <c r="D5658" s="42"/>
      <c r="I5658" s="40"/>
    </row>
    <row r="5659" spans="4:9" x14ac:dyDescent="0.2">
      <c r="D5659" s="42"/>
      <c r="I5659" s="40"/>
    </row>
    <row r="5660" spans="4:9" x14ac:dyDescent="0.2">
      <c r="D5660" s="42"/>
      <c r="I5660" s="40"/>
    </row>
    <row r="5661" spans="4:9" x14ac:dyDescent="0.2">
      <c r="D5661" s="42"/>
      <c r="I5661" s="40"/>
    </row>
    <row r="5662" spans="4:9" x14ac:dyDescent="0.2">
      <c r="D5662" s="42"/>
      <c r="I5662" s="40"/>
    </row>
    <row r="5663" spans="4:9" x14ac:dyDescent="0.2">
      <c r="D5663" s="42"/>
      <c r="I5663" s="40"/>
    </row>
    <row r="5664" spans="4:9" x14ac:dyDescent="0.2">
      <c r="D5664" s="42"/>
      <c r="I5664" s="40"/>
    </row>
    <row r="5665" spans="4:9" x14ac:dyDescent="0.2">
      <c r="D5665" s="42"/>
      <c r="I5665" s="40"/>
    </row>
    <row r="5666" spans="4:9" x14ac:dyDescent="0.2">
      <c r="D5666" s="42"/>
      <c r="I5666" s="40"/>
    </row>
    <row r="5667" spans="4:9" x14ac:dyDescent="0.2">
      <c r="D5667" s="42"/>
      <c r="I5667" s="40"/>
    </row>
    <row r="5668" spans="4:9" x14ac:dyDescent="0.2">
      <c r="D5668" s="42"/>
      <c r="I5668" s="40"/>
    </row>
    <row r="5669" spans="4:9" x14ac:dyDescent="0.2">
      <c r="D5669" s="42"/>
      <c r="I5669" s="40"/>
    </row>
    <row r="5670" spans="4:9" x14ac:dyDescent="0.2">
      <c r="D5670" s="42"/>
      <c r="I5670" s="40"/>
    </row>
    <row r="5671" spans="4:9" x14ac:dyDescent="0.2">
      <c r="D5671" s="42"/>
      <c r="I5671" s="40"/>
    </row>
    <row r="5672" spans="4:9" x14ac:dyDescent="0.2">
      <c r="D5672" s="42"/>
      <c r="I5672" s="40"/>
    </row>
    <row r="5673" spans="4:9" x14ac:dyDescent="0.2">
      <c r="D5673" s="42"/>
      <c r="I5673" s="40"/>
    </row>
    <row r="5674" spans="4:9" x14ac:dyDescent="0.2">
      <c r="D5674" s="42"/>
      <c r="I5674" s="40"/>
    </row>
    <row r="5675" spans="4:9" x14ac:dyDescent="0.2">
      <c r="D5675" s="42"/>
      <c r="I5675" s="40"/>
    </row>
    <row r="5676" spans="4:9" x14ac:dyDescent="0.2">
      <c r="D5676" s="42"/>
      <c r="I5676" s="40"/>
    </row>
    <row r="5677" spans="4:9" x14ac:dyDescent="0.2">
      <c r="D5677" s="42"/>
      <c r="I5677" s="40"/>
    </row>
    <row r="5678" spans="4:9" x14ac:dyDescent="0.2">
      <c r="D5678" s="42"/>
      <c r="I5678" s="40"/>
    </row>
    <row r="5679" spans="4:9" x14ac:dyDescent="0.2">
      <c r="D5679" s="42"/>
      <c r="I5679" s="40"/>
    </row>
    <row r="5680" spans="4:9" x14ac:dyDescent="0.2">
      <c r="D5680" s="42"/>
      <c r="I5680" s="40"/>
    </row>
    <row r="5681" spans="4:9" x14ac:dyDescent="0.2">
      <c r="D5681" s="42"/>
      <c r="I5681" s="40"/>
    </row>
    <row r="5682" spans="4:9" x14ac:dyDescent="0.2">
      <c r="D5682" s="42"/>
      <c r="I5682" s="40"/>
    </row>
    <row r="5683" spans="4:9" x14ac:dyDescent="0.2">
      <c r="D5683" s="42"/>
      <c r="I5683" s="40"/>
    </row>
    <row r="5684" spans="4:9" x14ac:dyDescent="0.2">
      <c r="D5684" s="42"/>
      <c r="I5684" s="40"/>
    </row>
    <row r="5685" spans="4:9" x14ac:dyDescent="0.2">
      <c r="D5685" s="42"/>
      <c r="I5685" s="40"/>
    </row>
    <row r="5686" spans="4:9" x14ac:dyDescent="0.2">
      <c r="D5686" s="42"/>
      <c r="I5686" s="40"/>
    </row>
    <row r="5687" spans="4:9" x14ac:dyDescent="0.2">
      <c r="D5687" s="42"/>
      <c r="I5687" s="40"/>
    </row>
    <row r="5688" spans="4:9" x14ac:dyDescent="0.2">
      <c r="D5688" s="42"/>
      <c r="I5688" s="40"/>
    </row>
    <row r="5689" spans="4:9" x14ac:dyDescent="0.2">
      <c r="D5689" s="42"/>
      <c r="I5689" s="40"/>
    </row>
    <row r="5690" spans="4:9" x14ac:dyDescent="0.2">
      <c r="D5690" s="42"/>
      <c r="I5690" s="40"/>
    </row>
    <row r="5691" spans="4:9" x14ac:dyDescent="0.2">
      <c r="D5691" s="42"/>
      <c r="I5691" s="40"/>
    </row>
    <row r="5692" spans="4:9" x14ac:dyDescent="0.2">
      <c r="D5692" s="42"/>
      <c r="I5692" s="40"/>
    </row>
    <row r="5693" spans="4:9" x14ac:dyDescent="0.2">
      <c r="D5693" s="42"/>
      <c r="I5693" s="40"/>
    </row>
    <row r="5694" spans="4:9" x14ac:dyDescent="0.2">
      <c r="D5694" s="42"/>
      <c r="I5694" s="40"/>
    </row>
    <row r="5695" spans="4:9" x14ac:dyDescent="0.2">
      <c r="D5695" s="42"/>
      <c r="I5695" s="40"/>
    </row>
    <row r="5696" spans="4:9" x14ac:dyDescent="0.2">
      <c r="D5696" s="42"/>
      <c r="I5696" s="40"/>
    </row>
    <row r="5697" spans="4:9" x14ac:dyDescent="0.2">
      <c r="D5697" s="42"/>
      <c r="I5697" s="40"/>
    </row>
    <row r="5698" spans="4:9" x14ac:dyDescent="0.2">
      <c r="D5698" s="42"/>
      <c r="I5698" s="40"/>
    </row>
    <row r="5699" spans="4:9" x14ac:dyDescent="0.2">
      <c r="D5699" s="42"/>
      <c r="I5699" s="40"/>
    </row>
    <row r="5700" spans="4:9" x14ac:dyDescent="0.2">
      <c r="D5700" s="42"/>
      <c r="I5700" s="40"/>
    </row>
    <row r="5701" spans="4:9" x14ac:dyDescent="0.2">
      <c r="D5701" s="42"/>
      <c r="I5701" s="40"/>
    </row>
    <row r="5702" spans="4:9" x14ac:dyDescent="0.2">
      <c r="D5702" s="42"/>
      <c r="I5702" s="40"/>
    </row>
    <row r="5703" spans="4:9" x14ac:dyDescent="0.2">
      <c r="D5703" s="42"/>
      <c r="I5703" s="40"/>
    </row>
    <row r="5704" spans="4:9" x14ac:dyDescent="0.2">
      <c r="D5704" s="42"/>
      <c r="I5704" s="40"/>
    </row>
    <row r="5705" spans="4:9" x14ac:dyDescent="0.2">
      <c r="D5705" s="42"/>
      <c r="I5705" s="40"/>
    </row>
    <row r="5706" spans="4:9" x14ac:dyDescent="0.2">
      <c r="D5706" s="42"/>
      <c r="I5706" s="40"/>
    </row>
    <row r="5707" spans="4:9" x14ac:dyDescent="0.2">
      <c r="D5707" s="42"/>
      <c r="I5707" s="40"/>
    </row>
    <row r="5708" spans="4:9" x14ac:dyDescent="0.2">
      <c r="D5708" s="42"/>
      <c r="I5708" s="40"/>
    </row>
    <row r="5709" spans="4:9" x14ac:dyDescent="0.2">
      <c r="D5709" s="42"/>
      <c r="I5709" s="40"/>
    </row>
    <row r="5710" spans="4:9" x14ac:dyDescent="0.2">
      <c r="D5710" s="42"/>
      <c r="F5710" s="43"/>
      <c r="I5710" s="40"/>
    </row>
    <row r="5711" spans="4:9" x14ac:dyDescent="0.2">
      <c r="D5711" s="42"/>
      <c r="F5711" s="43"/>
      <c r="I5711" s="40"/>
    </row>
    <row r="5712" spans="4:9" x14ac:dyDescent="0.2">
      <c r="D5712" s="42"/>
      <c r="I5712" s="40"/>
    </row>
    <row r="5713" spans="4:9" x14ac:dyDescent="0.2">
      <c r="D5713" s="42"/>
      <c r="I5713" s="40"/>
    </row>
    <row r="5714" spans="4:9" x14ac:dyDescent="0.2">
      <c r="D5714" s="42"/>
      <c r="I5714" s="40"/>
    </row>
    <row r="5715" spans="4:9" x14ac:dyDescent="0.2">
      <c r="D5715" s="42"/>
      <c r="I5715" s="40"/>
    </row>
    <row r="5716" spans="4:9" x14ac:dyDescent="0.2">
      <c r="D5716" s="42"/>
      <c r="I5716" s="40"/>
    </row>
    <row r="5717" spans="4:9" x14ac:dyDescent="0.2">
      <c r="D5717" s="42"/>
      <c r="I5717" s="40"/>
    </row>
    <row r="5718" spans="4:9" x14ac:dyDescent="0.2">
      <c r="D5718" s="42"/>
      <c r="I5718" s="40"/>
    </row>
    <row r="5719" spans="4:9" x14ac:dyDescent="0.2">
      <c r="D5719" s="42"/>
      <c r="I5719" s="40"/>
    </row>
    <row r="5720" spans="4:9" x14ac:dyDescent="0.2">
      <c r="D5720" s="42"/>
      <c r="I5720" s="40"/>
    </row>
    <row r="5721" spans="4:9" x14ac:dyDescent="0.2">
      <c r="D5721" s="42"/>
      <c r="I5721" s="40"/>
    </row>
    <row r="5722" spans="4:9" x14ac:dyDescent="0.2">
      <c r="D5722" s="42"/>
      <c r="I5722" s="40"/>
    </row>
    <row r="5723" spans="4:9" x14ac:dyDescent="0.2">
      <c r="D5723" s="42"/>
      <c r="I5723" s="40"/>
    </row>
    <row r="5724" spans="4:9" x14ac:dyDescent="0.2">
      <c r="D5724" s="42"/>
      <c r="I5724" s="40"/>
    </row>
    <row r="5725" spans="4:9" x14ac:dyDescent="0.2">
      <c r="D5725" s="42"/>
      <c r="I5725" s="40"/>
    </row>
    <row r="5726" spans="4:9" x14ac:dyDescent="0.2">
      <c r="D5726" s="42"/>
      <c r="I5726" s="40"/>
    </row>
    <row r="5727" spans="4:9" x14ac:dyDescent="0.2">
      <c r="D5727" s="42"/>
      <c r="I5727" s="40"/>
    </row>
    <row r="5728" spans="4:9" x14ac:dyDescent="0.2">
      <c r="D5728" s="42"/>
      <c r="I5728" s="40"/>
    </row>
    <row r="5729" spans="4:9" x14ac:dyDescent="0.2">
      <c r="D5729" s="42"/>
      <c r="I5729" s="40"/>
    </row>
    <row r="5730" spans="4:9" x14ac:dyDescent="0.2">
      <c r="D5730" s="42"/>
      <c r="I5730" s="40"/>
    </row>
    <row r="5731" spans="4:9" x14ac:dyDescent="0.2">
      <c r="D5731" s="42"/>
      <c r="I5731" s="40"/>
    </row>
    <row r="5732" spans="4:9" x14ac:dyDescent="0.2">
      <c r="D5732" s="42"/>
      <c r="I5732" s="40"/>
    </row>
    <row r="5733" spans="4:9" x14ac:dyDescent="0.2">
      <c r="D5733" s="42"/>
      <c r="I5733" s="40"/>
    </row>
    <row r="5734" spans="4:9" x14ac:dyDescent="0.2">
      <c r="D5734" s="42"/>
      <c r="I5734" s="40"/>
    </row>
    <row r="5735" spans="4:9" x14ac:dyDescent="0.2">
      <c r="D5735" s="42"/>
      <c r="I5735" s="40"/>
    </row>
    <row r="5736" spans="4:9" x14ac:dyDescent="0.2">
      <c r="D5736" s="42"/>
      <c r="I5736" s="40"/>
    </row>
    <row r="5737" spans="4:9" x14ac:dyDescent="0.2">
      <c r="D5737" s="42"/>
      <c r="I5737" s="40"/>
    </row>
    <row r="5738" spans="4:9" x14ac:dyDescent="0.2">
      <c r="D5738" s="42"/>
      <c r="I5738" s="40"/>
    </row>
    <row r="5739" spans="4:9" x14ac:dyDescent="0.2">
      <c r="D5739" s="42"/>
      <c r="I5739" s="40"/>
    </row>
    <row r="5740" spans="4:9" x14ac:dyDescent="0.2">
      <c r="D5740" s="42"/>
      <c r="I5740" s="40"/>
    </row>
    <row r="5741" spans="4:9" x14ac:dyDescent="0.2">
      <c r="D5741" s="42"/>
      <c r="I5741" s="40"/>
    </row>
    <row r="5742" spans="4:9" x14ac:dyDescent="0.2">
      <c r="D5742" s="42"/>
      <c r="I5742" s="40"/>
    </row>
    <row r="5743" spans="4:9" x14ac:dyDescent="0.2">
      <c r="D5743" s="42"/>
      <c r="I5743" s="40"/>
    </row>
    <row r="5744" spans="4:9" x14ac:dyDescent="0.2">
      <c r="D5744" s="42"/>
      <c r="I5744" s="40"/>
    </row>
    <row r="5745" spans="4:9" x14ac:dyDescent="0.2">
      <c r="D5745" s="42"/>
      <c r="I5745" s="40"/>
    </row>
    <row r="5746" spans="4:9" x14ac:dyDescent="0.2">
      <c r="D5746" s="42"/>
      <c r="I5746" s="40"/>
    </row>
    <row r="5747" spans="4:9" x14ac:dyDescent="0.2">
      <c r="D5747" s="42"/>
      <c r="I5747" s="40"/>
    </row>
    <row r="5748" spans="4:9" x14ac:dyDescent="0.2">
      <c r="D5748" s="42"/>
      <c r="I5748" s="40"/>
    </row>
    <row r="5749" spans="4:9" x14ac:dyDescent="0.2">
      <c r="D5749" s="42"/>
      <c r="I5749" s="40"/>
    </row>
    <row r="5750" spans="4:9" x14ac:dyDescent="0.2">
      <c r="D5750" s="42"/>
      <c r="I5750" s="40"/>
    </row>
    <row r="5751" spans="4:9" x14ac:dyDescent="0.2">
      <c r="D5751" s="42"/>
      <c r="I5751" s="40"/>
    </row>
    <row r="5752" spans="4:9" x14ac:dyDescent="0.2">
      <c r="D5752" s="42"/>
      <c r="I5752" s="40"/>
    </row>
    <row r="5753" spans="4:9" x14ac:dyDescent="0.2">
      <c r="D5753" s="42"/>
      <c r="I5753" s="40"/>
    </row>
    <row r="5754" spans="4:9" x14ac:dyDescent="0.2">
      <c r="D5754" s="42"/>
      <c r="I5754" s="40"/>
    </row>
    <row r="5755" spans="4:9" x14ac:dyDescent="0.2">
      <c r="D5755" s="42"/>
      <c r="I5755" s="40"/>
    </row>
    <row r="5756" spans="4:9" x14ac:dyDescent="0.2">
      <c r="D5756" s="42"/>
      <c r="I5756" s="40"/>
    </row>
    <row r="5757" spans="4:9" x14ac:dyDescent="0.2">
      <c r="D5757" s="42"/>
      <c r="I5757" s="40"/>
    </row>
    <row r="5758" spans="4:9" x14ac:dyDescent="0.2">
      <c r="D5758" s="42"/>
      <c r="I5758" s="40"/>
    </row>
    <row r="5759" spans="4:9" x14ac:dyDescent="0.2">
      <c r="D5759" s="42"/>
      <c r="I5759" s="40"/>
    </row>
    <row r="5760" spans="4:9" x14ac:dyDescent="0.2">
      <c r="D5760" s="42"/>
      <c r="I5760" s="40"/>
    </row>
    <row r="5761" spans="4:9" x14ac:dyDescent="0.2">
      <c r="D5761" s="42"/>
      <c r="I5761" s="40"/>
    </row>
    <row r="5762" spans="4:9" x14ac:dyDescent="0.2">
      <c r="D5762" s="42"/>
      <c r="I5762" s="40"/>
    </row>
    <row r="5763" spans="4:9" x14ac:dyDescent="0.2">
      <c r="D5763" s="42"/>
      <c r="I5763" s="40"/>
    </row>
    <row r="5764" spans="4:9" x14ac:dyDescent="0.2">
      <c r="D5764" s="42"/>
      <c r="I5764" s="40"/>
    </row>
    <row r="5765" spans="4:9" x14ac:dyDescent="0.2">
      <c r="D5765" s="42"/>
      <c r="I5765" s="40"/>
    </row>
    <row r="5766" spans="4:9" x14ac:dyDescent="0.2">
      <c r="D5766" s="42"/>
      <c r="I5766" s="40"/>
    </row>
    <row r="5767" spans="4:9" x14ac:dyDescent="0.2">
      <c r="D5767" s="42"/>
      <c r="I5767" s="40"/>
    </row>
    <row r="5768" spans="4:9" x14ac:dyDescent="0.2">
      <c r="D5768" s="42"/>
      <c r="I5768" s="40"/>
    </row>
    <row r="5769" spans="4:9" x14ac:dyDescent="0.2">
      <c r="D5769" s="42"/>
      <c r="I5769" s="40"/>
    </row>
    <row r="5770" spans="4:9" x14ac:dyDescent="0.2">
      <c r="D5770" s="42"/>
      <c r="I5770" s="40"/>
    </row>
    <row r="5771" spans="4:9" x14ac:dyDescent="0.2">
      <c r="D5771" s="42"/>
      <c r="I5771" s="40"/>
    </row>
    <row r="5772" spans="4:9" x14ac:dyDescent="0.2">
      <c r="D5772" s="42"/>
      <c r="I5772" s="40"/>
    </row>
    <row r="5773" spans="4:9" x14ac:dyDescent="0.2">
      <c r="D5773" s="42"/>
      <c r="I5773" s="40"/>
    </row>
    <row r="5774" spans="4:9" x14ac:dyDescent="0.2">
      <c r="D5774" s="42"/>
      <c r="I5774" s="40"/>
    </row>
    <row r="5775" spans="4:9" x14ac:dyDescent="0.2">
      <c r="D5775" s="42"/>
      <c r="I5775" s="40"/>
    </row>
    <row r="5776" spans="4:9" x14ac:dyDescent="0.2">
      <c r="D5776" s="42"/>
      <c r="I5776" s="40"/>
    </row>
    <row r="5777" spans="4:9" x14ac:dyDescent="0.2">
      <c r="D5777" s="42"/>
      <c r="I5777" s="40"/>
    </row>
    <row r="5778" spans="4:9" x14ac:dyDescent="0.2">
      <c r="D5778" s="42"/>
      <c r="I5778" s="40"/>
    </row>
    <row r="5779" spans="4:9" x14ac:dyDescent="0.2">
      <c r="D5779" s="42"/>
      <c r="I5779" s="40"/>
    </row>
    <row r="5780" spans="4:9" x14ac:dyDescent="0.2">
      <c r="D5780" s="42"/>
      <c r="I5780" s="40"/>
    </row>
    <row r="5781" spans="4:9" x14ac:dyDescent="0.2">
      <c r="D5781" s="42"/>
      <c r="I5781" s="40"/>
    </row>
    <row r="5782" spans="4:9" x14ac:dyDescent="0.2">
      <c r="D5782" s="42"/>
      <c r="I5782" s="40"/>
    </row>
    <row r="5783" spans="4:9" x14ac:dyDescent="0.2">
      <c r="D5783" s="42"/>
      <c r="I5783" s="40"/>
    </row>
    <row r="5784" spans="4:9" x14ac:dyDescent="0.2">
      <c r="D5784" s="42"/>
      <c r="I5784" s="40"/>
    </row>
    <row r="5785" spans="4:9" x14ac:dyDescent="0.2">
      <c r="D5785" s="42"/>
      <c r="I5785" s="40"/>
    </row>
    <row r="5786" spans="4:9" x14ac:dyDescent="0.2">
      <c r="D5786" s="42"/>
      <c r="I5786" s="40"/>
    </row>
    <row r="5787" spans="4:9" x14ac:dyDescent="0.2">
      <c r="D5787" s="42"/>
      <c r="I5787" s="40"/>
    </row>
    <row r="5788" spans="4:9" x14ac:dyDescent="0.2">
      <c r="D5788" s="42"/>
      <c r="I5788" s="40"/>
    </row>
    <row r="5789" spans="4:9" x14ac:dyDescent="0.2">
      <c r="D5789" s="42"/>
      <c r="I5789" s="40"/>
    </row>
    <row r="5790" spans="4:9" x14ac:dyDescent="0.2">
      <c r="D5790" s="42"/>
      <c r="I5790" s="40"/>
    </row>
    <row r="5791" spans="4:9" x14ac:dyDescent="0.2">
      <c r="D5791" s="42"/>
      <c r="I5791" s="40"/>
    </row>
    <row r="5792" spans="4:9" x14ac:dyDescent="0.2">
      <c r="D5792" s="42"/>
      <c r="I5792" s="40"/>
    </row>
    <row r="5793" spans="4:9" x14ac:dyDescent="0.2">
      <c r="D5793" s="42"/>
      <c r="I5793" s="40"/>
    </row>
    <row r="5794" spans="4:9" x14ac:dyDescent="0.2">
      <c r="D5794" s="42"/>
      <c r="I5794" s="40"/>
    </row>
    <row r="5795" spans="4:9" x14ac:dyDescent="0.2">
      <c r="D5795" s="42"/>
      <c r="I5795" s="40"/>
    </row>
    <row r="5796" spans="4:9" x14ac:dyDescent="0.2">
      <c r="D5796" s="42"/>
      <c r="I5796" s="40"/>
    </row>
    <row r="5797" spans="4:9" x14ac:dyDescent="0.2">
      <c r="D5797" s="42"/>
      <c r="I5797" s="40"/>
    </row>
    <row r="5798" spans="4:9" x14ac:dyDescent="0.2">
      <c r="D5798" s="42"/>
      <c r="I5798" s="40"/>
    </row>
    <row r="5799" spans="4:9" x14ac:dyDescent="0.2">
      <c r="D5799" s="42"/>
      <c r="I5799" s="40"/>
    </row>
    <row r="5800" spans="4:9" x14ac:dyDescent="0.2">
      <c r="D5800" s="42"/>
      <c r="I5800" s="40"/>
    </row>
    <row r="5801" spans="4:9" x14ac:dyDescent="0.2">
      <c r="D5801" s="42"/>
      <c r="I5801" s="40"/>
    </row>
    <row r="5802" spans="4:9" x14ac:dyDescent="0.2">
      <c r="D5802" s="42"/>
      <c r="I5802" s="40"/>
    </row>
    <row r="5803" spans="4:9" x14ac:dyDescent="0.2">
      <c r="D5803" s="42"/>
      <c r="I5803" s="40"/>
    </row>
    <row r="5804" spans="4:9" x14ac:dyDescent="0.2">
      <c r="D5804" s="42"/>
      <c r="I5804" s="40"/>
    </row>
    <row r="5805" spans="4:9" x14ac:dyDescent="0.2">
      <c r="D5805" s="42"/>
      <c r="I5805" s="40"/>
    </row>
    <row r="5806" spans="4:9" x14ac:dyDescent="0.2">
      <c r="D5806" s="42"/>
      <c r="I5806" s="40"/>
    </row>
    <row r="5807" spans="4:9" x14ac:dyDescent="0.2">
      <c r="D5807" s="42"/>
      <c r="I5807" s="40"/>
    </row>
    <row r="5808" spans="4:9" x14ac:dyDescent="0.2">
      <c r="D5808" s="42"/>
      <c r="I5808" s="40"/>
    </row>
    <row r="5809" spans="4:9" x14ac:dyDescent="0.2">
      <c r="D5809" s="42"/>
      <c r="I5809" s="40"/>
    </row>
    <row r="5810" spans="4:9" x14ac:dyDescent="0.2">
      <c r="D5810" s="42"/>
      <c r="I5810" s="40"/>
    </row>
    <row r="5811" spans="4:9" x14ac:dyDescent="0.2">
      <c r="D5811" s="42"/>
      <c r="I5811" s="40"/>
    </row>
    <row r="5812" spans="4:9" x14ac:dyDescent="0.2">
      <c r="D5812" s="42"/>
      <c r="I5812" s="40"/>
    </row>
    <row r="5813" spans="4:9" x14ac:dyDescent="0.2">
      <c r="D5813" s="42"/>
      <c r="I5813" s="40"/>
    </row>
    <row r="5814" spans="4:9" x14ac:dyDescent="0.2">
      <c r="D5814" s="42"/>
      <c r="I5814" s="40"/>
    </row>
    <row r="5815" spans="4:9" x14ac:dyDescent="0.2">
      <c r="D5815" s="42"/>
      <c r="I5815" s="40"/>
    </row>
    <row r="5816" spans="4:9" x14ac:dyDescent="0.2">
      <c r="D5816" s="42"/>
      <c r="I5816" s="40"/>
    </row>
    <row r="5817" spans="4:9" x14ac:dyDescent="0.2">
      <c r="D5817" s="42"/>
      <c r="I5817" s="40"/>
    </row>
    <row r="5818" spans="4:9" x14ac:dyDescent="0.2">
      <c r="D5818" s="42"/>
      <c r="I5818" s="40"/>
    </row>
    <row r="5819" spans="4:9" x14ac:dyDescent="0.2">
      <c r="D5819" s="42"/>
      <c r="I5819" s="40"/>
    </row>
    <row r="5820" spans="4:9" x14ac:dyDescent="0.2">
      <c r="D5820" s="42"/>
      <c r="I5820" s="40"/>
    </row>
    <row r="5821" spans="4:9" x14ac:dyDescent="0.2">
      <c r="D5821" s="42"/>
      <c r="I5821" s="40"/>
    </row>
    <row r="5822" spans="4:9" x14ac:dyDescent="0.2">
      <c r="D5822" s="42"/>
      <c r="I5822" s="40"/>
    </row>
    <row r="5823" spans="4:9" x14ac:dyDescent="0.2">
      <c r="D5823" s="42"/>
      <c r="I5823" s="40"/>
    </row>
    <row r="5824" spans="4:9" x14ac:dyDescent="0.2">
      <c r="D5824" s="42"/>
      <c r="I5824" s="40"/>
    </row>
    <row r="5825" spans="4:9" x14ac:dyDescent="0.2">
      <c r="D5825" s="42"/>
      <c r="I5825" s="40"/>
    </row>
    <row r="5826" spans="4:9" x14ac:dyDescent="0.2">
      <c r="D5826" s="42"/>
      <c r="I5826" s="40"/>
    </row>
    <row r="5827" spans="4:9" x14ac:dyDescent="0.2">
      <c r="D5827" s="42"/>
      <c r="I5827" s="40"/>
    </row>
    <row r="5828" spans="4:9" x14ac:dyDescent="0.2">
      <c r="D5828" s="42"/>
      <c r="I5828" s="40"/>
    </row>
    <row r="5829" spans="4:9" x14ac:dyDescent="0.2">
      <c r="D5829" s="42"/>
      <c r="I5829" s="40"/>
    </row>
    <row r="5830" spans="4:9" x14ac:dyDescent="0.2">
      <c r="D5830" s="42"/>
      <c r="I5830" s="40"/>
    </row>
    <row r="5831" spans="4:9" x14ac:dyDescent="0.2">
      <c r="D5831" s="42"/>
      <c r="I5831" s="40"/>
    </row>
    <row r="5832" spans="4:9" x14ac:dyDescent="0.2">
      <c r="D5832" s="42"/>
      <c r="I5832" s="40"/>
    </row>
    <row r="5833" spans="4:9" x14ac:dyDescent="0.2">
      <c r="D5833" s="42"/>
      <c r="I5833" s="40"/>
    </row>
    <row r="5834" spans="4:9" x14ac:dyDescent="0.2">
      <c r="D5834" s="42"/>
      <c r="I5834" s="40"/>
    </row>
    <row r="5835" spans="4:9" x14ac:dyDescent="0.2">
      <c r="D5835" s="42"/>
      <c r="I5835" s="40"/>
    </row>
    <row r="5836" spans="4:9" x14ac:dyDescent="0.2">
      <c r="D5836" s="42"/>
      <c r="I5836" s="40"/>
    </row>
    <row r="5837" spans="4:9" x14ac:dyDescent="0.2">
      <c r="D5837" s="42"/>
      <c r="I5837" s="40"/>
    </row>
    <row r="5838" spans="4:9" x14ac:dyDescent="0.2">
      <c r="D5838" s="42"/>
      <c r="I5838" s="40"/>
    </row>
    <row r="5839" spans="4:9" x14ac:dyDescent="0.2">
      <c r="D5839" s="42"/>
      <c r="I5839" s="40"/>
    </row>
    <row r="5840" spans="4:9" x14ac:dyDescent="0.2">
      <c r="D5840" s="42"/>
      <c r="I5840" s="40"/>
    </row>
    <row r="5841" spans="4:9" x14ac:dyDescent="0.2">
      <c r="D5841" s="42"/>
      <c r="I5841" s="40"/>
    </row>
    <row r="5842" spans="4:9" x14ac:dyDescent="0.2">
      <c r="D5842" s="42"/>
      <c r="I5842" s="40"/>
    </row>
    <row r="5843" spans="4:9" x14ac:dyDescent="0.2">
      <c r="D5843" s="42"/>
      <c r="I5843" s="40"/>
    </row>
    <row r="5844" spans="4:9" x14ac:dyDescent="0.2">
      <c r="D5844" s="42"/>
      <c r="I5844" s="40"/>
    </row>
    <row r="5845" spans="4:9" x14ac:dyDescent="0.2">
      <c r="D5845" s="42"/>
      <c r="I5845" s="40"/>
    </row>
    <row r="5846" spans="4:9" x14ac:dyDescent="0.2">
      <c r="D5846" s="42"/>
      <c r="I5846" s="40"/>
    </row>
    <row r="5847" spans="4:9" x14ac:dyDescent="0.2">
      <c r="D5847" s="42"/>
      <c r="I5847" s="40"/>
    </row>
    <row r="5848" spans="4:9" x14ac:dyDescent="0.2">
      <c r="D5848" s="42"/>
      <c r="I5848" s="40"/>
    </row>
    <row r="5849" spans="4:9" x14ac:dyDescent="0.2">
      <c r="D5849" s="42"/>
      <c r="I5849" s="40"/>
    </row>
    <row r="5850" spans="4:9" x14ac:dyDescent="0.2">
      <c r="D5850" s="42"/>
      <c r="I5850" s="40"/>
    </row>
    <row r="5851" spans="4:9" x14ac:dyDescent="0.2">
      <c r="D5851" s="42"/>
      <c r="I5851" s="40"/>
    </row>
    <row r="5852" spans="4:9" x14ac:dyDescent="0.2">
      <c r="D5852" s="42"/>
      <c r="I5852" s="40"/>
    </row>
    <row r="5853" spans="4:9" x14ac:dyDescent="0.2">
      <c r="D5853" s="42"/>
      <c r="I5853" s="40"/>
    </row>
    <row r="5854" spans="4:9" x14ac:dyDescent="0.2">
      <c r="D5854" s="42"/>
      <c r="I5854" s="40"/>
    </row>
    <row r="5855" spans="4:9" x14ac:dyDescent="0.2">
      <c r="D5855" s="42"/>
      <c r="I5855" s="40"/>
    </row>
    <row r="5856" spans="4:9" x14ac:dyDescent="0.2">
      <c r="D5856" s="42"/>
      <c r="I5856" s="40"/>
    </row>
    <row r="5857" spans="4:9" x14ac:dyDescent="0.2">
      <c r="D5857" s="42"/>
      <c r="I5857" s="40"/>
    </row>
    <row r="5858" spans="4:9" x14ac:dyDescent="0.2">
      <c r="D5858" s="42"/>
      <c r="I5858" s="40"/>
    </row>
    <row r="5859" spans="4:9" x14ac:dyDescent="0.2">
      <c r="D5859" s="42"/>
      <c r="I5859" s="40"/>
    </row>
    <row r="5860" spans="4:9" x14ac:dyDescent="0.2">
      <c r="D5860" s="42"/>
      <c r="I5860" s="40"/>
    </row>
    <row r="5861" spans="4:9" x14ac:dyDescent="0.2">
      <c r="D5861" s="42"/>
      <c r="I5861" s="40"/>
    </row>
    <row r="5862" spans="4:9" x14ac:dyDescent="0.2">
      <c r="D5862" s="42"/>
      <c r="I5862" s="40"/>
    </row>
    <row r="5863" spans="4:9" x14ac:dyDescent="0.2">
      <c r="D5863" s="42"/>
      <c r="I5863" s="40"/>
    </row>
    <row r="5864" spans="4:9" x14ac:dyDescent="0.2">
      <c r="D5864" s="42"/>
      <c r="I5864" s="40"/>
    </row>
    <row r="5865" spans="4:9" x14ac:dyDescent="0.2">
      <c r="D5865" s="42"/>
      <c r="I5865" s="40"/>
    </row>
    <row r="5866" spans="4:9" x14ac:dyDescent="0.2">
      <c r="D5866" s="42"/>
      <c r="I5866" s="40"/>
    </row>
    <row r="5867" spans="4:9" x14ac:dyDescent="0.2">
      <c r="D5867" s="42"/>
      <c r="I5867" s="40"/>
    </row>
    <row r="5868" spans="4:9" x14ac:dyDescent="0.2">
      <c r="D5868" s="42"/>
      <c r="I5868" s="40"/>
    </row>
    <row r="5869" spans="4:9" x14ac:dyDescent="0.2">
      <c r="D5869" s="42"/>
      <c r="I5869" s="40"/>
    </row>
    <row r="5870" spans="4:9" x14ac:dyDescent="0.2">
      <c r="D5870" s="42"/>
      <c r="I5870" s="40"/>
    </row>
    <row r="5871" spans="4:9" x14ac:dyDescent="0.2">
      <c r="D5871" s="42"/>
      <c r="I5871" s="40"/>
    </row>
    <row r="5872" spans="4:9" x14ac:dyDescent="0.2">
      <c r="D5872" s="42"/>
      <c r="I5872" s="40"/>
    </row>
    <row r="5873" spans="4:9" x14ac:dyDescent="0.2">
      <c r="D5873" s="42"/>
      <c r="I5873" s="40"/>
    </row>
    <row r="5874" spans="4:9" x14ac:dyDescent="0.2">
      <c r="D5874" s="42"/>
      <c r="I5874" s="40"/>
    </row>
    <row r="5875" spans="4:9" x14ac:dyDescent="0.2">
      <c r="D5875" s="42"/>
      <c r="I5875" s="40"/>
    </row>
    <row r="5876" spans="4:9" x14ac:dyDescent="0.2">
      <c r="D5876" s="42"/>
      <c r="I5876" s="40"/>
    </row>
    <row r="5877" spans="4:9" x14ac:dyDescent="0.2">
      <c r="D5877" s="42"/>
      <c r="I5877" s="40"/>
    </row>
    <row r="5878" spans="4:9" x14ac:dyDescent="0.2">
      <c r="D5878" s="42"/>
      <c r="I5878" s="40"/>
    </row>
    <row r="5879" spans="4:9" x14ac:dyDescent="0.2">
      <c r="D5879" s="42"/>
      <c r="I5879" s="40"/>
    </row>
    <row r="5880" spans="4:9" x14ac:dyDescent="0.2">
      <c r="D5880" s="42"/>
      <c r="I5880" s="40"/>
    </row>
    <row r="5881" spans="4:9" x14ac:dyDescent="0.2">
      <c r="D5881" s="42"/>
      <c r="I5881" s="40"/>
    </row>
    <row r="5882" spans="4:9" x14ac:dyDescent="0.2">
      <c r="D5882" s="42"/>
      <c r="I5882" s="40"/>
    </row>
    <row r="5883" spans="4:9" x14ac:dyDescent="0.2">
      <c r="D5883" s="42"/>
      <c r="I5883" s="40"/>
    </row>
    <row r="5884" spans="4:9" x14ac:dyDescent="0.2">
      <c r="D5884" s="42"/>
      <c r="I5884" s="40"/>
    </row>
    <row r="5885" spans="4:9" x14ac:dyDescent="0.2">
      <c r="D5885" s="42"/>
      <c r="I5885" s="40"/>
    </row>
    <row r="5886" spans="4:9" x14ac:dyDescent="0.2">
      <c r="D5886" s="42"/>
      <c r="I5886" s="40"/>
    </row>
    <row r="5887" spans="4:9" x14ac:dyDescent="0.2">
      <c r="D5887" s="42"/>
      <c r="I5887" s="40"/>
    </row>
    <row r="5888" spans="4:9" x14ac:dyDescent="0.2">
      <c r="D5888" s="42"/>
      <c r="I5888" s="40"/>
    </row>
    <row r="5889" spans="4:9" x14ac:dyDescent="0.2">
      <c r="D5889" s="42"/>
      <c r="I5889" s="40"/>
    </row>
    <row r="5890" spans="4:9" x14ac:dyDescent="0.2">
      <c r="D5890" s="42"/>
      <c r="I5890" s="40"/>
    </row>
    <row r="5891" spans="4:9" x14ac:dyDescent="0.2">
      <c r="D5891" s="42"/>
      <c r="I5891" s="40"/>
    </row>
    <row r="5892" spans="4:9" x14ac:dyDescent="0.2">
      <c r="D5892" s="42"/>
      <c r="I5892" s="40"/>
    </row>
    <row r="5893" spans="4:9" x14ac:dyDescent="0.2">
      <c r="D5893" s="42"/>
      <c r="I5893" s="40"/>
    </row>
    <row r="5894" spans="4:9" x14ac:dyDescent="0.2">
      <c r="D5894" s="42"/>
      <c r="I5894" s="40"/>
    </row>
    <row r="5895" spans="4:9" x14ac:dyDescent="0.2">
      <c r="D5895" s="42"/>
      <c r="I5895" s="40"/>
    </row>
    <row r="5896" spans="4:9" x14ac:dyDescent="0.2">
      <c r="D5896" s="42"/>
      <c r="I5896" s="40"/>
    </row>
    <row r="5897" spans="4:9" x14ac:dyDescent="0.2">
      <c r="D5897" s="42"/>
      <c r="I5897" s="40"/>
    </row>
    <row r="5898" spans="4:9" x14ac:dyDescent="0.2">
      <c r="D5898" s="42"/>
      <c r="I5898" s="40"/>
    </row>
    <row r="5899" spans="4:9" x14ac:dyDescent="0.2">
      <c r="D5899" s="42"/>
      <c r="I5899" s="40"/>
    </row>
    <row r="5900" spans="4:9" x14ac:dyDescent="0.2">
      <c r="D5900" s="42"/>
      <c r="I5900" s="40"/>
    </row>
    <row r="5901" spans="4:9" x14ac:dyDescent="0.2">
      <c r="D5901" s="42"/>
      <c r="I5901" s="40"/>
    </row>
    <row r="5902" spans="4:9" x14ac:dyDescent="0.2">
      <c r="D5902" s="42"/>
      <c r="I5902" s="40"/>
    </row>
    <row r="5903" spans="4:9" x14ac:dyDescent="0.2">
      <c r="D5903" s="42"/>
      <c r="I5903" s="40"/>
    </row>
    <row r="5904" spans="4:9" x14ac:dyDescent="0.2">
      <c r="D5904" s="42"/>
      <c r="I5904" s="40"/>
    </row>
    <row r="5905" spans="4:9" x14ac:dyDescent="0.2">
      <c r="D5905" s="42"/>
      <c r="I5905" s="40"/>
    </row>
    <row r="5906" spans="4:9" x14ac:dyDescent="0.2">
      <c r="D5906" s="42"/>
      <c r="I5906" s="40"/>
    </row>
    <row r="5907" spans="4:9" x14ac:dyDescent="0.2">
      <c r="D5907" s="42"/>
      <c r="I5907" s="40"/>
    </row>
    <row r="5908" spans="4:9" x14ac:dyDescent="0.2">
      <c r="D5908" s="42"/>
      <c r="I5908" s="40"/>
    </row>
    <row r="5909" spans="4:9" x14ac:dyDescent="0.2">
      <c r="D5909" s="42"/>
      <c r="I5909" s="40"/>
    </row>
    <row r="5910" spans="4:9" x14ac:dyDescent="0.2">
      <c r="D5910" s="42"/>
      <c r="I5910" s="40"/>
    </row>
    <row r="5911" spans="4:9" x14ac:dyDescent="0.2">
      <c r="D5911" s="42"/>
      <c r="I5911" s="40"/>
    </row>
    <row r="5912" spans="4:9" x14ac:dyDescent="0.2">
      <c r="D5912" s="42"/>
      <c r="I5912" s="40"/>
    </row>
    <row r="5913" spans="4:9" x14ac:dyDescent="0.2">
      <c r="D5913" s="42"/>
      <c r="I5913" s="40"/>
    </row>
    <row r="5914" spans="4:9" x14ac:dyDescent="0.2">
      <c r="D5914" s="42"/>
      <c r="I5914" s="40"/>
    </row>
    <row r="5915" spans="4:9" x14ac:dyDescent="0.2">
      <c r="D5915" s="42"/>
      <c r="I5915" s="40"/>
    </row>
    <row r="5916" spans="4:9" x14ac:dyDescent="0.2">
      <c r="D5916" s="42"/>
      <c r="I5916" s="40"/>
    </row>
    <row r="5917" spans="4:9" x14ac:dyDescent="0.2">
      <c r="D5917" s="42"/>
      <c r="I5917" s="40"/>
    </row>
    <row r="5918" spans="4:9" x14ac:dyDescent="0.2">
      <c r="D5918" s="42"/>
      <c r="I5918" s="40"/>
    </row>
    <row r="5919" spans="4:9" x14ac:dyDescent="0.2">
      <c r="D5919" s="42"/>
      <c r="I5919" s="40"/>
    </row>
    <row r="5920" spans="4:9" x14ac:dyDescent="0.2">
      <c r="D5920" s="42"/>
      <c r="I5920" s="40"/>
    </row>
    <row r="5921" spans="4:9" x14ac:dyDescent="0.2">
      <c r="D5921" s="42"/>
      <c r="I5921" s="40"/>
    </row>
    <row r="5922" spans="4:9" x14ac:dyDescent="0.2">
      <c r="D5922" s="42"/>
      <c r="I5922" s="40"/>
    </row>
    <row r="5923" spans="4:9" x14ac:dyDescent="0.2">
      <c r="D5923" s="42"/>
      <c r="I5923" s="40"/>
    </row>
    <row r="5924" spans="4:9" x14ac:dyDescent="0.2">
      <c r="D5924" s="42"/>
      <c r="I5924" s="40"/>
    </row>
    <row r="5925" spans="4:9" x14ac:dyDescent="0.2">
      <c r="D5925" s="42"/>
      <c r="I5925" s="40"/>
    </row>
    <row r="5926" spans="4:9" x14ac:dyDescent="0.2">
      <c r="D5926" s="42"/>
      <c r="I5926" s="40"/>
    </row>
    <row r="5927" spans="4:9" x14ac:dyDescent="0.2">
      <c r="D5927" s="42"/>
      <c r="I5927" s="40"/>
    </row>
    <row r="5928" spans="4:9" x14ac:dyDescent="0.2">
      <c r="D5928" s="42"/>
      <c r="I5928" s="40"/>
    </row>
    <row r="5929" spans="4:9" x14ac:dyDescent="0.2">
      <c r="D5929" s="42"/>
      <c r="I5929" s="40"/>
    </row>
    <row r="5930" spans="4:9" x14ac:dyDescent="0.2">
      <c r="D5930" s="42"/>
      <c r="I5930" s="40"/>
    </row>
    <row r="5931" spans="4:9" x14ac:dyDescent="0.2">
      <c r="D5931" s="42"/>
      <c r="I5931" s="40"/>
    </row>
    <row r="5932" spans="4:9" x14ac:dyDescent="0.2">
      <c r="D5932" s="42"/>
      <c r="I5932" s="40"/>
    </row>
    <row r="5933" spans="4:9" x14ac:dyDescent="0.2">
      <c r="D5933" s="42"/>
      <c r="I5933" s="40"/>
    </row>
    <row r="5934" spans="4:9" x14ac:dyDescent="0.2">
      <c r="D5934" s="42"/>
      <c r="I5934" s="40"/>
    </row>
    <row r="5935" spans="4:9" x14ac:dyDescent="0.2">
      <c r="D5935" s="42"/>
      <c r="I5935" s="40"/>
    </row>
    <row r="5936" spans="4:9" x14ac:dyDescent="0.2">
      <c r="D5936" s="42"/>
      <c r="I5936" s="40"/>
    </row>
    <row r="5937" spans="4:9" x14ac:dyDescent="0.2">
      <c r="D5937" s="42"/>
      <c r="I5937" s="40"/>
    </row>
    <row r="5938" spans="4:9" x14ac:dyDescent="0.2">
      <c r="D5938" s="42"/>
      <c r="I5938" s="40"/>
    </row>
    <row r="5939" spans="4:9" x14ac:dyDescent="0.2">
      <c r="D5939" s="42"/>
      <c r="I5939" s="40"/>
    </row>
    <row r="5940" spans="4:9" x14ac:dyDescent="0.2">
      <c r="D5940" s="42"/>
      <c r="I5940" s="40"/>
    </row>
    <row r="5941" spans="4:9" x14ac:dyDescent="0.2">
      <c r="D5941" s="42"/>
      <c r="I5941" s="40"/>
    </row>
    <row r="5942" spans="4:9" x14ac:dyDescent="0.2">
      <c r="D5942" s="42"/>
      <c r="I5942" s="40"/>
    </row>
    <row r="5943" spans="4:9" x14ac:dyDescent="0.2">
      <c r="D5943" s="42"/>
      <c r="I5943" s="40"/>
    </row>
    <row r="5944" spans="4:9" x14ac:dyDescent="0.2">
      <c r="D5944" s="42"/>
      <c r="I5944" s="40"/>
    </row>
    <row r="5945" spans="4:9" x14ac:dyDescent="0.2">
      <c r="D5945" s="42"/>
      <c r="I5945" s="40"/>
    </row>
    <row r="5946" spans="4:9" x14ac:dyDescent="0.2">
      <c r="D5946" s="42"/>
      <c r="I5946" s="40"/>
    </row>
    <row r="5947" spans="4:9" x14ac:dyDescent="0.2">
      <c r="D5947" s="42"/>
      <c r="I5947" s="40"/>
    </row>
    <row r="5948" spans="4:9" x14ac:dyDescent="0.2">
      <c r="D5948" s="42"/>
      <c r="I5948" s="40"/>
    </row>
    <row r="5949" spans="4:9" x14ac:dyDescent="0.2">
      <c r="D5949" s="42"/>
      <c r="I5949" s="40"/>
    </row>
    <row r="5950" spans="4:9" x14ac:dyDescent="0.2">
      <c r="D5950" s="42"/>
      <c r="I5950" s="40"/>
    </row>
    <row r="5951" spans="4:9" x14ac:dyDescent="0.2">
      <c r="D5951" s="42"/>
      <c r="I5951" s="40"/>
    </row>
    <row r="5952" spans="4:9" x14ac:dyDescent="0.2">
      <c r="D5952" s="42"/>
      <c r="I5952" s="40"/>
    </row>
    <row r="5953" spans="4:9" x14ac:dyDescent="0.2">
      <c r="D5953" s="42"/>
      <c r="I5953" s="40"/>
    </row>
    <row r="5954" spans="4:9" x14ac:dyDescent="0.2">
      <c r="D5954" s="42"/>
      <c r="I5954" s="40"/>
    </row>
    <row r="5955" spans="4:9" x14ac:dyDescent="0.2">
      <c r="D5955" s="42"/>
      <c r="I5955" s="40"/>
    </row>
    <row r="5956" spans="4:9" x14ac:dyDescent="0.2">
      <c r="D5956" s="42"/>
      <c r="I5956" s="40"/>
    </row>
    <row r="5957" spans="4:9" x14ac:dyDescent="0.2">
      <c r="D5957" s="42"/>
      <c r="I5957" s="40"/>
    </row>
    <row r="5958" spans="4:9" x14ac:dyDescent="0.2">
      <c r="D5958" s="42"/>
      <c r="I5958" s="40"/>
    </row>
    <row r="5959" spans="4:9" x14ac:dyDescent="0.2">
      <c r="D5959" s="42"/>
      <c r="I5959" s="40"/>
    </row>
    <row r="5960" spans="4:9" x14ac:dyDescent="0.2">
      <c r="D5960" s="42"/>
      <c r="I5960" s="40"/>
    </row>
    <row r="5961" spans="4:9" x14ac:dyDescent="0.2">
      <c r="D5961" s="42"/>
      <c r="I5961" s="40"/>
    </row>
    <row r="5962" spans="4:9" x14ac:dyDescent="0.2">
      <c r="D5962" s="42"/>
      <c r="I5962" s="40"/>
    </row>
    <row r="5963" spans="4:9" x14ac:dyDescent="0.2">
      <c r="D5963" s="42"/>
      <c r="I5963" s="40"/>
    </row>
    <row r="5964" spans="4:9" x14ac:dyDescent="0.2">
      <c r="D5964" s="42"/>
      <c r="I5964" s="40"/>
    </row>
    <row r="5965" spans="4:9" x14ac:dyDescent="0.2">
      <c r="D5965" s="42"/>
      <c r="I5965" s="40"/>
    </row>
    <row r="5966" spans="4:9" x14ac:dyDescent="0.2">
      <c r="D5966" s="42"/>
      <c r="I5966" s="40"/>
    </row>
    <row r="5967" spans="4:9" x14ac:dyDescent="0.2">
      <c r="D5967" s="42"/>
      <c r="I5967" s="40"/>
    </row>
    <row r="5968" spans="4:9" x14ac:dyDescent="0.2">
      <c r="D5968" s="42"/>
      <c r="I5968" s="40"/>
    </row>
    <row r="5969" spans="4:9" x14ac:dyDescent="0.2">
      <c r="D5969" s="42"/>
      <c r="I5969" s="40"/>
    </row>
    <row r="5970" spans="4:9" x14ac:dyDescent="0.2">
      <c r="D5970" s="42"/>
      <c r="I5970" s="40"/>
    </row>
    <row r="5971" spans="4:9" x14ac:dyDescent="0.2">
      <c r="D5971" s="42"/>
      <c r="I5971" s="40"/>
    </row>
    <row r="5972" spans="4:9" x14ac:dyDescent="0.2">
      <c r="D5972" s="42"/>
      <c r="I5972" s="40"/>
    </row>
    <row r="5973" spans="4:9" x14ac:dyDescent="0.2">
      <c r="D5973" s="42"/>
      <c r="I5973" s="40"/>
    </row>
    <row r="5974" spans="4:9" x14ac:dyDescent="0.2">
      <c r="D5974" s="42"/>
      <c r="I5974" s="40"/>
    </row>
    <row r="5975" spans="4:9" x14ac:dyDescent="0.2">
      <c r="D5975" s="42"/>
      <c r="I5975" s="40"/>
    </row>
    <row r="5976" spans="4:9" x14ac:dyDescent="0.2">
      <c r="D5976" s="42"/>
      <c r="I5976" s="40"/>
    </row>
    <row r="5977" spans="4:9" x14ac:dyDescent="0.2">
      <c r="D5977" s="42"/>
      <c r="I5977" s="40"/>
    </row>
    <row r="5978" spans="4:9" x14ac:dyDescent="0.2">
      <c r="D5978" s="42"/>
      <c r="I5978" s="40"/>
    </row>
    <row r="5979" spans="4:9" x14ac:dyDescent="0.2">
      <c r="D5979" s="42"/>
      <c r="I5979" s="40"/>
    </row>
    <row r="5980" spans="4:9" x14ac:dyDescent="0.2">
      <c r="D5980" s="42"/>
      <c r="I5980" s="40"/>
    </row>
    <row r="5981" spans="4:9" x14ac:dyDescent="0.2">
      <c r="D5981" s="42"/>
      <c r="I5981" s="40"/>
    </row>
    <row r="5982" spans="4:9" x14ac:dyDescent="0.2">
      <c r="D5982" s="42"/>
      <c r="I5982" s="40"/>
    </row>
    <row r="5983" spans="4:9" x14ac:dyDescent="0.2">
      <c r="D5983" s="42"/>
      <c r="I5983" s="40"/>
    </row>
    <row r="5984" spans="4:9" x14ac:dyDescent="0.2">
      <c r="D5984" s="42"/>
      <c r="I5984" s="40"/>
    </row>
    <row r="5985" spans="4:9" x14ac:dyDescent="0.2">
      <c r="D5985" s="42"/>
      <c r="I5985" s="40"/>
    </row>
    <row r="5986" spans="4:9" x14ac:dyDescent="0.2">
      <c r="D5986" s="42"/>
      <c r="I5986" s="40"/>
    </row>
    <row r="5987" spans="4:9" x14ac:dyDescent="0.2">
      <c r="D5987" s="42"/>
      <c r="I5987" s="40"/>
    </row>
    <row r="5988" spans="4:9" x14ac:dyDescent="0.2">
      <c r="D5988" s="42"/>
      <c r="I5988" s="40"/>
    </row>
    <row r="5989" spans="4:9" x14ac:dyDescent="0.2">
      <c r="D5989" s="42"/>
      <c r="I5989" s="40"/>
    </row>
    <row r="5990" spans="4:9" x14ac:dyDescent="0.2">
      <c r="D5990" s="42"/>
      <c r="I5990" s="40"/>
    </row>
    <row r="5991" spans="4:9" x14ac:dyDescent="0.2">
      <c r="D5991" s="42"/>
      <c r="I5991" s="40"/>
    </row>
    <row r="5992" spans="4:9" x14ac:dyDescent="0.2">
      <c r="D5992" s="42"/>
      <c r="I5992" s="40"/>
    </row>
    <row r="5993" spans="4:9" x14ac:dyDescent="0.2">
      <c r="D5993" s="42"/>
      <c r="I5993" s="40"/>
    </row>
    <row r="5994" spans="4:9" x14ac:dyDescent="0.2">
      <c r="D5994" s="42"/>
      <c r="I5994" s="40"/>
    </row>
    <row r="5995" spans="4:9" x14ac:dyDescent="0.2">
      <c r="D5995" s="42"/>
      <c r="I5995" s="40"/>
    </row>
    <row r="5996" spans="4:9" x14ac:dyDescent="0.2">
      <c r="D5996" s="42"/>
      <c r="I5996" s="40"/>
    </row>
    <row r="5997" spans="4:9" x14ac:dyDescent="0.2">
      <c r="D5997" s="42"/>
      <c r="I5997" s="40"/>
    </row>
    <row r="5998" spans="4:9" x14ac:dyDescent="0.2">
      <c r="D5998" s="42"/>
      <c r="I5998" s="40"/>
    </row>
    <row r="5999" spans="4:9" x14ac:dyDescent="0.2">
      <c r="D5999" s="42"/>
      <c r="I5999" s="40"/>
    </row>
    <row r="6000" spans="4:9" x14ac:dyDescent="0.2">
      <c r="D6000" s="42"/>
      <c r="I6000" s="40"/>
    </row>
    <row r="6001" spans="4:9" x14ac:dyDescent="0.2">
      <c r="D6001" s="42"/>
      <c r="I6001" s="40"/>
    </row>
    <row r="6002" spans="4:9" x14ac:dyDescent="0.2">
      <c r="D6002" s="42"/>
      <c r="I6002" s="40"/>
    </row>
    <row r="6003" spans="4:9" x14ac:dyDescent="0.2">
      <c r="D6003" s="42"/>
      <c r="I6003" s="40"/>
    </row>
    <row r="6004" spans="4:9" x14ac:dyDescent="0.2">
      <c r="D6004" s="42"/>
      <c r="I6004" s="40"/>
    </row>
    <row r="6005" spans="4:9" x14ac:dyDescent="0.2">
      <c r="D6005" s="42"/>
      <c r="I6005" s="40"/>
    </row>
    <row r="6006" spans="4:9" x14ac:dyDescent="0.2">
      <c r="D6006" s="42"/>
      <c r="I6006" s="40"/>
    </row>
    <row r="6007" spans="4:9" x14ac:dyDescent="0.2">
      <c r="D6007" s="42"/>
      <c r="I6007" s="40"/>
    </row>
    <row r="6008" spans="4:9" x14ac:dyDescent="0.2">
      <c r="D6008" s="42"/>
      <c r="I6008" s="40"/>
    </row>
    <row r="6009" spans="4:9" x14ac:dyDescent="0.2">
      <c r="D6009" s="42"/>
      <c r="I6009" s="40"/>
    </row>
    <row r="6010" spans="4:9" x14ac:dyDescent="0.2">
      <c r="D6010" s="42"/>
      <c r="I6010" s="40"/>
    </row>
    <row r="6011" spans="4:9" x14ac:dyDescent="0.2">
      <c r="D6011" s="42"/>
      <c r="I6011" s="40"/>
    </row>
    <row r="6012" spans="4:9" x14ac:dyDescent="0.2">
      <c r="D6012" s="42"/>
      <c r="I6012" s="40"/>
    </row>
    <row r="6013" spans="4:9" x14ac:dyDescent="0.2">
      <c r="D6013" s="42"/>
      <c r="I6013" s="40"/>
    </row>
    <row r="6014" spans="4:9" x14ac:dyDescent="0.2">
      <c r="D6014" s="42"/>
      <c r="I6014" s="40"/>
    </row>
    <row r="6015" spans="4:9" x14ac:dyDescent="0.2">
      <c r="D6015" s="42"/>
      <c r="I6015" s="40"/>
    </row>
    <row r="6016" spans="4:9" x14ac:dyDescent="0.2">
      <c r="D6016" s="42"/>
      <c r="I6016" s="40"/>
    </row>
    <row r="6017" spans="4:9" x14ac:dyDescent="0.2">
      <c r="D6017" s="42"/>
      <c r="I6017" s="40"/>
    </row>
    <row r="6018" spans="4:9" x14ac:dyDescent="0.2">
      <c r="D6018" s="42"/>
      <c r="I6018" s="40"/>
    </row>
    <row r="6019" spans="4:9" x14ac:dyDescent="0.2">
      <c r="D6019" s="42"/>
      <c r="I6019" s="40"/>
    </row>
    <row r="6020" spans="4:9" x14ac:dyDescent="0.2">
      <c r="D6020" s="42"/>
      <c r="I6020" s="40"/>
    </row>
    <row r="6021" spans="4:9" x14ac:dyDescent="0.2">
      <c r="D6021" s="42"/>
      <c r="I6021" s="40"/>
    </row>
    <row r="6022" spans="4:9" x14ac:dyDescent="0.2">
      <c r="D6022" s="42"/>
      <c r="I6022" s="40"/>
    </row>
    <row r="6023" spans="4:9" x14ac:dyDescent="0.2">
      <c r="D6023" s="42"/>
      <c r="I6023" s="40"/>
    </row>
    <row r="6024" spans="4:9" x14ac:dyDescent="0.2">
      <c r="D6024" s="42"/>
      <c r="I6024" s="40"/>
    </row>
    <row r="6025" spans="4:9" x14ac:dyDescent="0.2">
      <c r="D6025" s="42"/>
      <c r="I6025" s="40"/>
    </row>
    <row r="6026" spans="4:9" x14ac:dyDescent="0.2">
      <c r="D6026" s="42"/>
      <c r="I6026" s="40"/>
    </row>
    <row r="6027" spans="4:9" x14ac:dyDescent="0.2">
      <c r="D6027" s="42"/>
      <c r="I6027" s="40"/>
    </row>
    <row r="6028" spans="4:9" x14ac:dyDescent="0.2">
      <c r="D6028" s="42"/>
      <c r="I6028" s="40"/>
    </row>
    <row r="6029" spans="4:9" x14ac:dyDescent="0.2">
      <c r="D6029" s="42"/>
      <c r="I6029" s="40"/>
    </row>
    <row r="6030" spans="4:9" x14ac:dyDescent="0.2">
      <c r="D6030" s="42"/>
      <c r="I6030" s="40"/>
    </row>
    <row r="6031" spans="4:9" x14ac:dyDescent="0.2">
      <c r="D6031" s="42"/>
      <c r="I6031" s="40"/>
    </row>
    <row r="6032" spans="4:9" x14ac:dyDescent="0.2">
      <c r="D6032" s="42"/>
      <c r="I6032" s="40"/>
    </row>
    <row r="6033" spans="4:9" x14ac:dyDescent="0.2">
      <c r="D6033" s="42"/>
      <c r="I6033" s="40"/>
    </row>
    <row r="6034" spans="4:9" x14ac:dyDescent="0.2">
      <c r="D6034" s="42"/>
      <c r="I6034" s="40"/>
    </row>
    <row r="6035" spans="4:9" x14ac:dyDescent="0.2">
      <c r="D6035" s="42"/>
      <c r="I6035" s="40"/>
    </row>
    <row r="6036" spans="4:9" x14ac:dyDescent="0.2">
      <c r="D6036" s="42"/>
      <c r="I6036" s="40"/>
    </row>
    <row r="6037" spans="4:9" x14ac:dyDescent="0.2">
      <c r="D6037" s="42"/>
      <c r="I6037" s="40"/>
    </row>
    <row r="6038" spans="4:9" x14ac:dyDescent="0.2">
      <c r="D6038" s="42"/>
      <c r="I6038" s="40"/>
    </row>
    <row r="6039" spans="4:9" x14ac:dyDescent="0.2">
      <c r="D6039" s="42"/>
      <c r="I6039" s="40"/>
    </row>
    <row r="6040" spans="4:9" x14ac:dyDescent="0.2">
      <c r="D6040" s="42"/>
      <c r="I6040" s="40"/>
    </row>
    <row r="6041" spans="4:9" x14ac:dyDescent="0.2">
      <c r="D6041" s="42"/>
      <c r="I6041" s="40"/>
    </row>
    <row r="6042" spans="4:9" x14ac:dyDescent="0.2">
      <c r="D6042" s="42"/>
      <c r="I6042" s="40"/>
    </row>
    <row r="6043" spans="4:9" x14ac:dyDescent="0.2">
      <c r="D6043" s="42"/>
      <c r="I6043" s="40"/>
    </row>
    <row r="6044" spans="4:9" x14ac:dyDescent="0.2">
      <c r="D6044" s="42"/>
      <c r="I6044" s="40"/>
    </row>
    <row r="6045" spans="4:9" x14ac:dyDescent="0.2">
      <c r="D6045" s="42"/>
      <c r="I6045" s="40"/>
    </row>
    <row r="6046" spans="4:9" x14ac:dyDescent="0.2">
      <c r="D6046" s="42"/>
      <c r="I6046" s="40"/>
    </row>
    <row r="6047" spans="4:9" x14ac:dyDescent="0.2">
      <c r="D6047" s="42"/>
      <c r="I6047" s="40"/>
    </row>
    <row r="6048" spans="4:9" x14ac:dyDescent="0.2">
      <c r="D6048" s="42"/>
      <c r="I6048" s="40"/>
    </row>
    <row r="6049" spans="4:9" x14ac:dyDescent="0.2">
      <c r="D6049" s="42"/>
      <c r="I6049" s="40"/>
    </row>
    <row r="6050" spans="4:9" x14ac:dyDescent="0.2">
      <c r="D6050" s="42"/>
      <c r="I6050" s="40"/>
    </row>
    <row r="6051" spans="4:9" x14ac:dyDescent="0.2">
      <c r="D6051" s="42"/>
      <c r="I6051" s="40"/>
    </row>
    <row r="6052" spans="4:9" x14ac:dyDescent="0.2">
      <c r="D6052" s="42"/>
      <c r="I6052" s="40"/>
    </row>
    <row r="6053" spans="4:9" x14ac:dyDescent="0.2">
      <c r="D6053" s="42"/>
      <c r="I6053" s="40"/>
    </row>
    <row r="6054" spans="4:9" x14ac:dyDescent="0.2">
      <c r="D6054" s="42"/>
      <c r="I6054" s="40"/>
    </row>
    <row r="6055" spans="4:9" x14ac:dyDescent="0.2">
      <c r="D6055" s="42"/>
      <c r="I6055" s="40"/>
    </row>
    <row r="6056" spans="4:9" x14ac:dyDescent="0.2">
      <c r="D6056" s="42"/>
      <c r="I6056" s="40"/>
    </row>
    <row r="6057" spans="4:9" x14ac:dyDescent="0.2">
      <c r="D6057" s="42"/>
      <c r="I6057" s="40"/>
    </row>
    <row r="6058" spans="4:9" x14ac:dyDescent="0.2">
      <c r="D6058" s="42"/>
      <c r="I6058" s="40"/>
    </row>
    <row r="6059" spans="4:9" x14ac:dyDescent="0.2">
      <c r="D6059" s="42"/>
      <c r="I6059" s="40"/>
    </row>
    <row r="6060" spans="4:9" x14ac:dyDescent="0.2">
      <c r="D6060" s="42"/>
      <c r="I6060" s="40"/>
    </row>
    <row r="6061" spans="4:9" x14ac:dyDescent="0.2">
      <c r="D6061" s="42"/>
      <c r="I6061" s="40"/>
    </row>
    <row r="6062" spans="4:9" x14ac:dyDescent="0.2">
      <c r="D6062" s="42"/>
      <c r="I6062" s="40"/>
    </row>
    <row r="6063" spans="4:9" x14ac:dyDescent="0.2">
      <c r="D6063" s="42"/>
      <c r="I6063" s="40"/>
    </row>
    <row r="6064" spans="4:9" x14ac:dyDescent="0.2">
      <c r="D6064" s="42"/>
      <c r="I6064" s="40"/>
    </row>
    <row r="6065" spans="4:9" x14ac:dyDescent="0.2">
      <c r="D6065" s="42"/>
      <c r="I6065" s="40"/>
    </row>
    <row r="6066" spans="4:9" x14ac:dyDescent="0.2">
      <c r="D6066" s="42"/>
      <c r="I6066" s="40"/>
    </row>
    <row r="6067" spans="4:9" x14ac:dyDescent="0.2">
      <c r="D6067" s="42"/>
      <c r="I6067" s="40"/>
    </row>
    <row r="6068" spans="4:9" x14ac:dyDescent="0.2">
      <c r="D6068" s="42"/>
      <c r="I6068" s="40"/>
    </row>
    <row r="6069" spans="4:9" x14ac:dyDescent="0.2">
      <c r="D6069" s="42"/>
      <c r="I6069" s="40"/>
    </row>
    <row r="6070" spans="4:9" x14ac:dyDescent="0.2">
      <c r="D6070" s="42"/>
      <c r="I6070" s="40"/>
    </row>
    <row r="6071" spans="4:9" x14ac:dyDescent="0.2">
      <c r="D6071" s="42"/>
      <c r="I6071" s="40"/>
    </row>
    <row r="6072" spans="4:9" x14ac:dyDescent="0.2">
      <c r="D6072" s="42"/>
      <c r="I6072" s="40"/>
    </row>
    <row r="6073" spans="4:9" x14ac:dyDescent="0.2">
      <c r="D6073" s="42"/>
      <c r="I6073" s="40"/>
    </row>
    <row r="6074" spans="4:9" x14ac:dyDescent="0.2">
      <c r="D6074" s="42"/>
      <c r="I6074" s="40"/>
    </row>
    <row r="6075" spans="4:9" x14ac:dyDescent="0.2">
      <c r="D6075" s="42"/>
      <c r="I6075" s="40"/>
    </row>
    <row r="6076" spans="4:9" x14ac:dyDescent="0.2">
      <c r="D6076" s="42"/>
      <c r="I6076" s="40"/>
    </row>
    <row r="6077" spans="4:9" x14ac:dyDescent="0.2">
      <c r="D6077" s="42"/>
      <c r="I6077" s="40"/>
    </row>
    <row r="6078" spans="4:9" x14ac:dyDescent="0.2">
      <c r="D6078" s="42"/>
      <c r="I6078" s="40"/>
    </row>
    <row r="6079" spans="4:9" x14ac:dyDescent="0.2">
      <c r="D6079" s="42"/>
      <c r="I6079" s="40"/>
    </row>
    <row r="6080" spans="4:9" x14ac:dyDescent="0.2">
      <c r="D6080" s="42"/>
      <c r="I6080" s="40"/>
    </row>
    <row r="6081" spans="4:9" x14ac:dyDescent="0.2">
      <c r="D6081" s="42"/>
      <c r="I6081" s="40"/>
    </row>
    <row r="6082" spans="4:9" x14ac:dyDescent="0.2">
      <c r="D6082" s="42"/>
      <c r="I6082" s="40"/>
    </row>
    <row r="6083" spans="4:9" x14ac:dyDescent="0.2">
      <c r="D6083" s="42"/>
      <c r="I6083" s="40"/>
    </row>
    <row r="6084" spans="4:9" x14ac:dyDescent="0.2">
      <c r="D6084" s="42"/>
      <c r="I6084" s="40"/>
    </row>
    <row r="6085" spans="4:9" x14ac:dyDescent="0.2">
      <c r="D6085" s="42"/>
      <c r="I6085" s="40"/>
    </row>
    <row r="6086" spans="4:9" x14ac:dyDescent="0.2">
      <c r="D6086" s="42"/>
      <c r="I6086" s="40"/>
    </row>
    <row r="6087" spans="4:9" x14ac:dyDescent="0.2">
      <c r="D6087" s="42"/>
      <c r="I6087" s="40"/>
    </row>
    <row r="6088" spans="4:9" x14ac:dyDescent="0.2">
      <c r="D6088" s="42"/>
      <c r="I6088" s="40"/>
    </row>
    <row r="6089" spans="4:9" x14ac:dyDescent="0.2">
      <c r="D6089" s="42"/>
      <c r="I6089" s="40"/>
    </row>
    <row r="6090" spans="4:9" x14ac:dyDescent="0.2">
      <c r="D6090" s="42"/>
      <c r="I6090" s="40"/>
    </row>
    <row r="6091" spans="4:9" x14ac:dyDescent="0.2">
      <c r="D6091" s="42"/>
      <c r="I6091" s="40"/>
    </row>
    <row r="6092" spans="4:9" x14ac:dyDescent="0.2">
      <c r="D6092" s="42"/>
      <c r="I6092" s="40"/>
    </row>
    <row r="6093" spans="4:9" x14ac:dyDescent="0.2">
      <c r="D6093" s="42"/>
      <c r="I6093" s="40"/>
    </row>
    <row r="6094" spans="4:9" x14ac:dyDescent="0.2">
      <c r="D6094" s="42"/>
      <c r="I6094" s="40"/>
    </row>
    <row r="6095" spans="4:9" x14ac:dyDescent="0.2">
      <c r="D6095" s="42"/>
      <c r="I6095" s="40"/>
    </row>
    <row r="6096" spans="4:9" x14ac:dyDescent="0.2">
      <c r="D6096" s="42"/>
      <c r="I6096" s="40"/>
    </row>
    <row r="6097" spans="4:9" x14ac:dyDescent="0.2">
      <c r="D6097" s="42"/>
      <c r="I6097" s="40"/>
    </row>
    <row r="6098" spans="4:9" x14ac:dyDescent="0.2">
      <c r="D6098" s="42"/>
      <c r="I6098" s="40"/>
    </row>
    <row r="6099" spans="4:9" x14ac:dyDescent="0.2">
      <c r="D6099" s="42"/>
      <c r="I6099" s="40"/>
    </row>
    <row r="6100" spans="4:9" x14ac:dyDescent="0.2">
      <c r="D6100" s="42"/>
      <c r="I6100" s="40"/>
    </row>
    <row r="6101" spans="4:9" x14ac:dyDescent="0.2">
      <c r="D6101" s="42"/>
      <c r="I6101" s="40"/>
    </row>
    <row r="6102" spans="4:9" x14ac:dyDescent="0.2">
      <c r="D6102" s="42"/>
      <c r="I6102" s="40"/>
    </row>
    <row r="6103" spans="4:9" x14ac:dyDescent="0.2">
      <c r="D6103" s="42"/>
      <c r="I6103" s="40"/>
    </row>
    <row r="6104" spans="4:9" x14ac:dyDescent="0.2">
      <c r="D6104" s="42"/>
      <c r="I6104" s="40"/>
    </row>
    <row r="6105" spans="4:9" x14ac:dyDescent="0.2">
      <c r="D6105" s="42"/>
      <c r="I6105" s="40"/>
    </row>
    <row r="6106" spans="4:9" x14ac:dyDescent="0.2">
      <c r="D6106" s="42"/>
      <c r="I6106" s="40"/>
    </row>
    <row r="6107" spans="4:9" x14ac:dyDescent="0.2">
      <c r="D6107" s="42"/>
      <c r="I6107" s="40"/>
    </row>
    <row r="6108" spans="4:9" x14ac:dyDescent="0.2">
      <c r="D6108" s="42"/>
      <c r="I6108" s="40"/>
    </row>
    <row r="6109" spans="4:9" x14ac:dyDescent="0.2">
      <c r="D6109" s="42"/>
      <c r="I6109" s="40"/>
    </row>
    <row r="6110" spans="4:9" x14ac:dyDescent="0.2">
      <c r="D6110" s="42"/>
      <c r="I6110" s="40"/>
    </row>
    <row r="6111" spans="4:9" x14ac:dyDescent="0.2">
      <c r="D6111" s="42"/>
      <c r="I6111" s="40"/>
    </row>
    <row r="6112" spans="4:9" x14ac:dyDescent="0.2">
      <c r="D6112" s="42"/>
      <c r="I6112" s="40"/>
    </row>
    <row r="6113" spans="4:9" x14ac:dyDescent="0.2">
      <c r="D6113" s="42"/>
      <c r="I6113" s="40"/>
    </row>
    <row r="6114" spans="4:9" x14ac:dyDescent="0.2">
      <c r="D6114" s="42"/>
      <c r="I6114" s="40"/>
    </row>
    <row r="6115" spans="4:9" x14ac:dyDescent="0.2">
      <c r="D6115" s="42"/>
      <c r="I6115" s="40"/>
    </row>
    <row r="6116" spans="4:9" x14ac:dyDescent="0.2">
      <c r="D6116" s="42"/>
      <c r="I6116" s="40"/>
    </row>
    <row r="6117" spans="4:9" x14ac:dyDescent="0.2">
      <c r="D6117" s="42"/>
      <c r="I6117" s="40"/>
    </row>
    <row r="6118" spans="4:9" x14ac:dyDescent="0.2">
      <c r="D6118" s="42"/>
      <c r="I6118" s="40"/>
    </row>
    <row r="6119" spans="4:9" x14ac:dyDescent="0.2">
      <c r="D6119" s="42"/>
      <c r="I6119" s="40"/>
    </row>
    <row r="6120" spans="4:9" x14ac:dyDescent="0.2">
      <c r="D6120" s="42"/>
      <c r="I6120" s="40"/>
    </row>
    <row r="6121" spans="4:9" x14ac:dyDescent="0.2">
      <c r="D6121" s="42"/>
      <c r="I6121" s="40"/>
    </row>
    <row r="6122" spans="4:9" x14ac:dyDescent="0.2">
      <c r="D6122" s="42"/>
      <c r="I6122" s="40"/>
    </row>
    <row r="6123" spans="4:9" x14ac:dyDescent="0.2">
      <c r="D6123" s="42"/>
      <c r="I6123" s="40"/>
    </row>
    <row r="6124" spans="4:9" x14ac:dyDescent="0.2">
      <c r="D6124" s="42"/>
      <c r="I6124" s="40"/>
    </row>
    <row r="6125" spans="4:9" x14ac:dyDescent="0.2">
      <c r="D6125" s="42"/>
      <c r="I6125" s="40"/>
    </row>
    <row r="6126" spans="4:9" x14ac:dyDescent="0.2">
      <c r="D6126" s="42"/>
      <c r="I6126" s="40"/>
    </row>
    <row r="6127" spans="4:9" x14ac:dyDescent="0.2">
      <c r="D6127" s="42"/>
      <c r="I6127" s="40"/>
    </row>
    <row r="6128" spans="4:9" x14ac:dyDescent="0.2">
      <c r="D6128" s="42"/>
      <c r="I6128" s="40"/>
    </row>
    <row r="6129" spans="4:9" x14ac:dyDescent="0.2">
      <c r="D6129" s="42"/>
      <c r="I6129" s="40"/>
    </row>
    <row r="6130" spans="4:9" x14ac:dyDescent="0.2">
      <c r="D6130" s="42"/>
      <c r="I6130" s="40"/>
    </row>
    <row r="6131" spans="4:9" x14ac:dyDescent="0.2">
      <c r="D6131" s="42"/>
      <c r="I6131" s="40"/>
    </row>
    <row r="6132" spans="4:9" x14ac:dyDescent="0.2">
      <c r="D6132" s="42"/>
      <c r="I6132" s="40"/>
    </row>
    <row r="6133" spans="4:9" x14ac:dyDescent="0.2">
      <c r="D6133" s="42"/>
      <c r="I6133" s="40"/>
    </row>
    <row r="6134" spans="4:9" x14ac:dyDescent="0.2">
      <c r="D6134" s="42"/>
      <c r="I6134" s="40"/>
    </row>
    <row r="6135" spans="4:9" x14ac:dyDescent="0.2">
      <c r="D6135" s="42"/>
      <c r="I6135" s="40"/>
    </row>
    <row r="6136" spans="4:9" x14ac:dyDescent="0.2">
      <c r="D6136" s="42"/>
      <c r="I6136" s="40"/>
    </row>
    <row r="6137" spans="4:9" x14ac:dyDescent="0.2">
      <c r="D6137" s="42"/>
      <c r="I6137" s="40"/>
    </row>
    <row r="6138" spans="4:9" x14ac:dyDescent="0.2">
      <c r="D6138" s="42"/>
      <c r="I6138" s="40"/>
    </row>
    <row r="6139" spans="4:9" x14ac:dyDescent="0.2">
      <c r="D6139" s="42"/>
      <c r="I6139" s="40"/>
    </row>
    <row r="6140" spans="4:9" x14ac:dyDescent="0.2">
      <c r="D6140" s="42"/>
      <c r="I6140" s="40"/>
    </row>
    <row r="6141" spans="4:9" x14ac:dyDescent="0.2">
      <c r="D6141" s="42"/>
      <c r="I6141" s="40"/>
    </row>
    <row r="6142" spans="4:9" x14ac:dyDescent="0.2">
      <c r="D6142" s="42"/>
      <c r="I6142" s="40"/>
    </row>
    <row r="6143" spans="4:9" x14ac:dyDescent="0.2">
      <c r="D6143" s="42"/>
      <c r="I6143" s="40"/>
    </row>
    <row r="6144" spans="4:9" x14ac:dyDescent="0.2">
      <c r="D6144" s="42"/>
      <c r="I6144" s="40"/>
    </row>
    <row r="6145" spans="4:9" x14ac:dyDescent="0.2">
      <c r="D6145" s="42"/>
      <c r="I6145" s="40"/>
    </row>
    <row r="6146" spans="4:9" x14ac:dyDescent="0.2">
      <c r="D6146" s="42"/>
      <c r="I6146" s="40"/>
    </row>
    <row r="6147" spans="4:9" x14ac:dyDescent="0.2">
      <c r="D6147" s="42"/>
      <c r="I6147" s="40"/>
    </row>
    <row r="6148" spans="4:9" x14ac:dyDescent="0.2">
      <c r="D6148" s="42"/>
      <c r="I6148" s="40"/>
    </row>
    <row r="6149" spans="4:9" x14ac:dyDescent="0.2">
      <c r="D6149" s="42"/>
      <c r="I6149" s="40"/>
    </row>
    <row r="6150" spans="4:9" x14ac:dyDescent="0.2">
      <c r="D6150" s="42"/>
      <c r="I6150" s="40"/>
    </row>
    <row r="6151" spans="4:9" x14ac:dyDescent="0.2">
      <c r="D6151" s="42"/>
      <c r="I6151" s="40"/>
    </row>
    <row r="6152" spans="4:9" x14ac:dyDescent="0.2">
      <c r="D6152" s="42"/>
      <c r="I6152" s="40"/>
    </row>
    <row r="6153" spans="4:9" x14ac:dyDescent="0.2">
      <c r="D6153" s="42"/>
      <c r="I6153" s="40"/>
    </row>
    <row r="6154" spans="4:9" x14ac:dyDescent="0.2">
      <c r="D6154" s="42"/>
      <c r="I6154" s="40"/>
    </row>
    <row r="6155" spans="4:9" x14ac:dyDescent="0.2">
      <c r="D6155" s="42"/>
      <c r="I6155" s="40"/>
    </row>
    <row r="6156" spans="4:9" x14ac:dyDescent="0.2">
      <c r="D6156" s="42"/>
      <c r="I6156" s="40"/>
    </row>
    <row r="6157" spans="4:9" x14ac:dyDescent="0.2">
      <c r="D6157" s="42"/>
      <c r="I6157" s="40"/>
    </row>
    <row r="6158" spans="4:9" x14ac:dyDescent="0.2">
      <c r="D6158" s="42"/>
      <c r="I6158" s="40"/>
    </row>
    <row r="6159" spans="4:9" x14ac:dyDescent="0.2">
      <c r="D6159" s="42"/>
      <c r="I6159" s="40"/>
    </row>
    <row r="6160" spans="4:9" x14ac:dyDescent="0.2">
      <c r="D6160" s="42"/>
      <c r="I6160" s="40"/>
    </row>
    <row r="6161" spans="4:9" x14ac:dyDescent="0.2">
      <c r="D6161" s="42"/>
      <c r="I6161" s="40"/>
    </row>
    <row r="6162" spans="4:9" x14ac:dyDescent="0.2">
      <c r="D6162" s="42"/>
      <c r="I6162" s="40"/>
    </row>
    <row r="6163" spans="4:9" x14ac:dyDescent="0.2">
      <c r="D6163" s="42"/>
      <c r="I6163" s="40"/>
    </row>
    <row r="6164" spans="4:9" x14ac:dyDescent="0.2">
      <c r="D6164" s="42"/>
      <c r="I6164" s="40"/>
    </row>
    <row r="6165" spans="4:9" x14ac:dyDescent="0.2">
      <c r="D6165" s="42"/>
      <c r="I6165" s="40"/>
    </row>
    <row r="6166" spans="4:9" x14ac:dyDescent="0.2">
      <c r="D6166" s="42"/>
      <c r="I6166" s="40"/>
    </row>
    <row r="6167" spans="4:9" x14ac:dyDescent="0.2">
      <c r="D6167" s="42"/>
      <c r="I6167" s="40"/>
    </row>
    <row r="6168" spans="4:9" x14ac:dyDescent="0.2">
      <c r="D6168" s="42"/>
      <c r="I6168" s="40"/>
    </row>
    <row r="6169" spans="4:9" x14ac:dyDescent="0.2">
      <c r="D6169" s="42"/>
      <c r="I6169" s="40"/>
    </row>
    <row r="6170" spans="4:9" x14ac:dyDescent="0.2">
      <c r="D6170" s="42"/>
      <c r="I6170" s="40"/>
    </row>
    <row r="6171" spans="4:9" x14ac:dyDescent="0.2">
      <c r="D6171" s="42"/>
      <c r="I6171" s="40"/>
    </row>
    <row r="6172" spans="4:9" x14ac:dyDescent="0.2">
      <c r="D6172" s="42"/>
      <c r="I6172" s="40"/>
    </row>
    <row r="6173" spans="4:9" x14ac:dyDescent="0.2">
      <c r="D6173" s="42"/>
      <c r="I6173" s="40"/>
    </row>
    <row r="6174" spans="4:9" x14ac:dyDescent="0.2">
      <c r="D6174" s="42"/>
      <c r="I6174" s="40"/>
    </row>
    <row r="6175" spans="4:9" x14ac:dyDescent="0.2">
      <c r="D6175" s="42"/>
      <c r="I6175" s="40"/>
    </row>
    <row r="6176" spans="4:9" x14ac:dyDescent="0.2">
      <c r="D6176" s="42"/>
      <c r="I6176" s="40"/>
    </row>
    <row r="6177" spans="4:9" x14ac:dyDescent="0.2">
      <c r="D6177" s="42"/>
      <c r="I6177" s="40"/>
    </row>
    <row r="6178" spans="4:9" x14ac:dyDescent="0.2">
      <c r="D6178" s="42"/>
      <c r="I6178" s="40"/>
    </row>
    <row r="6179" spans="4:9" x14ac:dyDescent="0.2">
      <c r="D6179" s="42"/>
      <c r="I6179" s="40"/>
    </row>
    <row r="6180" spans="4:9" x14ac:dyDescent="0.2">
      <c r="D6180" s="42"/>
      <c r="I6180" s="40"/>
    </row>
    <row r="6181" spans="4:9" x14ac:dyDescent="0.2">
      <c r="D6181" s="42"/>
      <c r="I6181" s="40"/>
    </row>
    <row r="6182" spans="4:9" x14ac:dyDescent="0.2">
      <c r="D6182" s="42"/>
      <c r="I6182" s="40"/>
    </row>
    <row r="6183" spans="4:9" x14ac:dyDescent="0.2">
      <c r="D6183" s="42"/>
      <c r="I6183" s="40"/>
    </row>
    <row r="6184" spans="4:9" x14ac:dyDescent="0.2">
      <c r="D6184" s="42"/>
      <c r="I6184" s="40"/>
    </row>
    <row r="6185" spans="4:9" x14ac:dyDescent="0.2">
      <c r="D6185" s="42"/>
      <c r="I6185" s="40"/>
    </row>
    <row r="6186" spans="4:9" x14ac:dyDescent="0.2">
      <c r="D6186" s="42"/>
      <c r="I6186" s="40"/>
    </row>
    <row r="6187" spans="4:9" x14ac:dyDescent="0.2">
      <c r="D6187" s="42"/>
      <c r="I6187" s="40"/>
    </row>
    <row r="6188" spans="4:9" x14ac:dyDescent="0.2">
      <c r="D6188" s="42"/>
      <c r="I6188" s="40"/>
    </row>
    <row r="6189" spans="4:9" x14ac:dyDescent="0.2">
      <c r="D6189" s="42"/>
      <c r="I6189" s="40"/>
    </row>
    <row r="6190" spans="4:9" x14ac:dyDescent="0.2">
      <c r="D6190" s="42"/>
      <c r="I6190" s="40"/>
    </row>
    <row r="6191" spans="4:9" x14ac:dyDescent="0.2">
      <c r="D6191" s="42"/>
      <c r="I6191" s="40"/>
    </row>
    <row r="6192" spans="4:9" x14ac:dyDescent="0.2">
      <c r="D6192" s="42"/>
      <c r="I6192" s="40"/>
    </row>
    <row r="6193" spans="4:9" x14ac:dyDescent="0.2">
      <c r="D6193" s="42"/>
      <c r="I6193" s="40"/>
    </row>
    <row r="6194" spans="4:9" x14ac:dyDescent="0.2">
      <c r="D6194" s="42"/>
      <c r="I6194" s="40"/>
    </row>
    <row r="6195" spans="4:9" x14ac:dyDescent="0.2">
      <c r="D6195" s="42"/>
      <c r="I6195" s="40"/>
    </row>
    <row r="6196" spans="4:9" x14ac:dyDescent="0.2">
      <c r="D6196" s="42"/>
      <c r="I6196" s="40"/>
    </row>
    <row r="6197" spans="4:9" x14ac:dyDescent="0.2">
      <c r="D6197" s="42"/>
      <c r="I6197" s="40"/>
    </row>
    <row r="6198" spans="4:9" x14ac:dyDescent="0.2">
      <c r="D6198" s="42"/>
      <c r="I6198" s="40"/>
    </row>
    <row r="6199" spans="4:9" x14ac:dyDescent="0.2">
      <c r="D6199" s="42"/>
      <c r="I6199" s="40"/>
    </row>
    <row r="6200" spans="4:9" x14ac:dyDescent="0.2">
      <c r="D6200" s="42"/>
      <c r="I6200" s="40"/>
    </row>
    <row r="6201" spans="4:9" x14ac:dyDescent="0.2">
      <c r="D6201" s="42"/>
      <c r="I6201" s="40"/>
    </row>
    <row r="6202" spans="4:9" x14ac:dyDescent="0.2">
      <c r="D6202" s="42"/>
      <c r="I6202" s="40"/>
    </row>
    <row r="6203" spans="4:9" x14ac:dyDescent="0.2">
      <c r="D6203" s="42"/>
      <c r="I6203" s="40"/>
    </row>
    <row r="6204" spans="4:9" x14ac:dyDescent="0.2">
      <c r="D6204" s="42"/>
      <c r="I6204" s="40"/>
    </row>
    <row r="6205" spans="4:9" x14ac:dyDescent="0.2">
      <c r="D6205" s="42"/>
      <c r="I6205" s="40"/>
    </row>
    <row r="6206" spans="4:9" x14ac:dyDescent="0.2">
      <c r="D6206" s="42"/>
      <c r="I6206" s="40"/>
    </row>
    <row r="6207" spans="4:9" x14ac:dyDescent="0.2">
      <c r="D6207" s="42"/>
      <c r="I6207" s="40"/>
    </row>
    <row r="6208" spans="4:9" x14ac:dyDescent="0.2">
      <c r="D6208" s="42"/>
      <c r="I6208" s="40"/>
    </row>
    <row r="6209" spans="4:9" x14ac:dyDescent="0.2">
      <c r="D6209" s="42"/>
      <c r="I6209" s="40"/>
    </row>
    <row r="6210" spans="4:9" x14ac:dyDescent="0.2">
      <c r="D6210" s="42"/>
      <c r="I6210" s="40"/>
    </row>
    <row r="6211" spans="4:9" x14ac:dyDescent="0.2">
      <c r="D6211" s="42"/>
      <c r="I6211" s="40"/>
    </row>
    <row r="6212" spans="4:9" x14ac:dyDescent="0.2">
      <c r="D6212" s="42"/>
      <c r="I6212" s="40"/>
    </row>
    <row r="6213" spans="4:9" x14ac:dyDescent="0.2">
      <c r="D6213" s="42"/>
      <c r="I6213" s="40"/>
    </row>
    <row r="6214" spans="4:9" x14ac:dyDescent="0.2">
      <c r="D6214" s="42"/>
      <c r="I6214" s="40"/>
    </row>
    <row r="6215" spans="4:9" x14ac:dyDescent="0.2">
      <c r="D6215" s="42"/>
      <c r="I6215" s="40"/>
    </row>
    <row r="6216" spans="4:9" x14ac:dyDescent="0.2">
      <c r="D6216" s="42"/>
      <c r="I6216" s="40"/>
    </row>
    <row r="6217" spans="4:9" x14ac:dyDescent="0.2">
      <c r="D6217" s="42"/>
      <c r="I6217" s="40"/>
    </row>
    <row r="6218" spans="4:9" x14ac:dyDescent="0.2">
      <c r="D6218" s="42"/>
      <c r="I6218" s="40"/>
    </row>
    <row r="6219" spans="4:9" x14ac:dyDescent="0.2">
      <c r="D6219" s="42"/>
      <c r="I6219" s="40"/>
    </row>
    <row r="6220" spans="4:9" x14ac:dyDescent="0.2">
      <c r="D6220" s="42"/>
      <c r="I6220" s="40"/>
    </row>
    <row r="6221" spans="4:9" x14ac:dyDescent="0.2">
      <c r="D6221" s="42"/>
      <c r="I6221" s="40"/>
    </row>
    <row r="6222" spans="4:9" x14ac:dyDescent="0.2">
      <c r="D6222" s="42"/>
      <c r="I6222" s="40"/>
    </row>
    <row r="6223" spans="4:9" x14ac:dyDescent="0.2">
      <c r="D6223" s="42"/>
      <c r="I6223" s="40"/>
    </row>
    <row r="6224" spans="4:9" x14ac:dyDescent="0.2">
      <c r="D6224" s="42"/>
      <c r="I6224" s="40"/>
    </row>
    <row r="6225" spans="4:9" x14ac:dyDescent="0.2">
      <c r="D6225" s="42"/>
      <c r="I6225" s="40"/>
    </row>
    <row r="6226" spans="4:9" x14ac:dyDescent="0.2">
      <c r="D6226" s="42"/>
      <c r="I6226" s="40"/>
    </row>
    <row r="6227" spans="4:9" x14ac:dyDescent="0.2">
      <c r="D6227" s="42"/>
      <c r="I6227" s="40"/>
    </row>
    <row r="6228" spans="4:9" x14ac:dyDescent="0.2">
      <c r="D6228" s="42"/>
      <c r="I6228" s="40"/>
    </row>
    <row r="6229" spans="4:9" x14ac:dyDescent="0.2">
      <c r="D6229" s="42"/>
      <c r="I6229" s="40"/>
    </row>
    <row r="6230" spans="4:9" x14ac:dyDescent="0.2">
      <c r="D6230" s="42"/>
      <c r="I6230" s="40"/>
    </row>
    <row r="6231" spans="4:9" x14ac:dyDescent="0.2">
      <c r="D6231" s="42"/>
      <c r="I6231" s="40"/>
    </row>
    <row r="6232" spans="4:9" x14ac:dyDescent="0.2">
      <c r="D6232" s="42"/>
      <c r="I6232" s="40"/>
    </row>
    <row r="6233" spans="4:9" x14ac:dyDescent="0.2">
      <c r="D6233" s="42"/>
      <c r="I6233" s="40"/>
    </row>
    <row r="6234" spans="4:9" x14ac:dyDescent="0.2">
      <c r="D6234" s="42"/>
      <c r="I6234" s="40"/>
    </row>
    <row r="6235" spans="4:9" x14ac:dyDescent="0.2">
      <c r="D6235" s="42"/>
      <c r="I6235" s="40"/>
    </row>
    <row r="6236" spans="4:9" x14ac:dyDescent="0.2">
      <c r="D6236" s="42"/>
      <c r="I6236" s="40"/>
    </row>
    <row r="6237" spans="4:9" x14ac:dyDescent="0.2">
      <c r="D6237" s="42"/>
      <c r="I6237" s="40"/>
    </row>
    <row r="6238" spans="4:9" x14ac:dyDescent="0.2">
      <c r="D6238" s="42"/>
      <c r="I6238" s="40"/>
    </row>
    <row r="6239" spans="4:9" x14ac:dyDescent="0.2">
      <c r="D6239" s="42"/>
      <c r="I6239" s="40"/>
    </row>
    <row r="6240" spans="4:9" x14ac:dyDescent="0.2">
      <c r="D6240" s="42"/>
      <c r="I6240" s="40"/>
    </row>
    <row r="6241" spans="4:9" x14ac:dyDescent="0.2">
      <c r="D6241" s="42"/>
      <c r="I6241" s="40"/>
    </row>
    <row r="6242" spans="4:9" x14ac:dyDescent="0.2">
      <c r="D6242" s="42"/>
      <c r="I6242" s="40"/>
    </row>
    <row r="6243" spans="4:9" x14ac:dyDescent="0.2">
      <c r="D6243" s="42"/>
      <c r="I6243" s="40"/>
    </row>
    <row r="6244" spans="4:9" x14ac:dyDescent="0.2">
      <c r="D6244" s="42"/>
      <c r="I6244" s="40"/>
    </row>
    <row r="6245" spans="4:9" x14ac:dyDescent="0.2">
      <c r="D6245" s="42"/>
      <c r="I6245" s="40"/>
    </row>
    <row r="6246" spans="4:9" x14ac:dyDescent="0.2">
      <c r="D6246" s="42"/>
      <c r="I6246" s="40"/>
    </row>
    <row r="6247" spans="4:9" x14ac:dyDescent="0.2">
      <c r="D6247" s="42"/>
      <c r="I6247" s="40"/>
    </row>
    <row r="6248" spans="4:9" x14ac:dyDescent="0.2">
      <c r="D6248" s="42"/>
      <c r="I6248" s="40"/>
    </row>
    <row r="6249" spans="4:9" x14ac:dyDescent="0.2">
      <c r="D6249" s="42"/>
      <c r="I6249" s="40"/>
    </row>
    <row r="6250" spans="4:9" x14ac:dyDescent="0.2">
      <c r="D6250" s="42"/>
      <c r="I6250" s="40"/>
    </row>
    <row r="6251" spans="4:9" x14ac:dyDescent="0.2">
      <c r="D6251" s="42"/>
      <c r="I6251" s="40"/>
    </row>
    <row r="6252" spans="4:9" x14ac:dyDescent="0.2">
      <c r="D6252" s="42"/>
      <c r="I6252" s="40"/>
    </row>
    <row r="6253" spans="4:9" x14ac:dyDescent="0.2">
      <c r="D6253" s="42"/>
      <c r="I6253" s="40"/>
    </row>
    <row r="6254" spans="4:9" x14ac:dyDescent="0.2">
      <c r="D6254" s="42"/>
      <c r="I6254" s="40"/>
    </row>
    <row r="6255" spans="4:9" x14ac:dyDescent="0.2">
      <c r="D6255" s="42"/>
      <c r="I6255" s="40"/>
    </row>
    <row r="6256" spans="4:9" x14ac:dyDescent="0.2">
      <c r="D6256" s="42"/>
      <c r="I6256" s="40"/>
    </row>
    <row r="6257" spans="4:9" x14ac:dyDescent="0.2">
      <c r="D6257" s="42"/>
      <c r="I6257" s="40"/>
    </row>
    <row r="6258" spans="4:9" x14ac:dyDescent="0.2">
      <c r="D6258" s="42"/>
      <c r="I6258" s="40"/>
    </row>
    <row r="6259" spans="4:9" x14ac:dyDescent="0.2">
      <c r="D6259" s="42"/>
      <c r="I6259" s="40"/>
    </row>
    <row r="6260" spans="4:9" x14ac:dyDescent="0.2">
      <c r="D6260" s="42"/>
      <c r="I6260" s="40"/>
    </row>
    <row r="6261" spans="4:9" x14ac:dyDescent="0.2">
      <c r="D6261" s="42"/>
      <c r="I6261" s="40"/>
    </row>
    <row r="6262" spans="4:9" x14ac:dyDescent="0.2">
      <c r="D6262" s="42"/>
      <c r="I6262" s="40"/>
    </row>
    <row r="6263" spans="4:9" x14ac:dyDescent="0.2">
      <c r="D6263" s="42"/>
      <c r="I6263" s="40"/>
    </row>
    <row r="6264" spans="4:9" x14ac:dyDescent="0.2">
      <c r="D6264" s="42"/>
      <c r="I6264" s="40"/>
    </row>
    <row r="6265" spans="4:9" x14ac:dyDescent="0.2">
      <c r="D6265" s="42"/>
      <c r="I6265" s="40"/>
    </row>
    <row r="6266" spans="4:9" x14ac:dyDescent="0.2">
      <c r="D6266" s="42"/>
      <c r="I6266" s="40"/>
    </row>
    <row r="6267" spans="4:9" x14ac:dyDescent="0.2">
      <c r="D6267" s="42"/>
      <c r="I6267" s="40"/>
    </row>
    <row r="6268" spans="4:9" x14ac:dyDescent="0.2">
      <c r="D6268" s="42"/>
      <c r="I6268" s="40"/>
    </row>
    <row r="6269" spans="4:9" x14ac:dyDescent="0.2">
      <c r="D6269" s="42"/>
      <c r="I6269" s="40"/>
    </row>
    <row r="6270" spans="4:9" x14ac:dyDescent="0.2">
      <c r="D6270" s="42"/>
      <c r="I6270" s="40"/>
    </row>
    <row r="6271" spans="4:9" x14ac:dyDescent="0.2">
      <c r="D6271" s="42"/>
      <c r="I6271" s="40"/>
    </row>
    <row r="6272" spans="4:9" x14ac:dyDescent="0.2">
      <c r="D6272" s="42"/>
      <c r="I6272" s="40"/>
    </row>
    <row r="6273" spans="4:9" x14ac:dyDescent="0.2">
      <c r="D6273" s="42"/>
      <c r="I6273" s="40"/>
    </row>
    <row r="6274" spans="4:9" x14ac:dyDescent="0.2">
      <c r="D6274" s="42"/>
      <c r="I6274" s="40"/>
    </row>
    <row r="6275" spans="4:9" x14ac:dyDescent="0.2">
      <c r="D6275" s="42"/>
      <c r="I6275" s="40"/>
    </row>
    <row r="6276" spans="4:9" x14ac:dyDescent="0.2">
      <c r="D6276" s="42"/>
      <c r="I6276" s="40"/>
    </row>
    <row r="6277" spans="4:9" x14ac:dyDescent="0.2">
      <c r="D6277" s="42"/>
      <c r="I6277" s="40"/>
    </row>
    <row r="6278" spans="4:9" x14ac:dyDescent="0.2">
      <c r="D6278" s="42"/>
      <c r="I6278" s="40"/>
    </row>
    <row r="6279" spans="4:9" x14ac:dyDescent="0.2">
      <c r="D6279" s="42"/>
      <c r="I6279" s="40"/>
    </row>
    <row r="6280" spans="4:9" x14ac:dyDescent="0.2">
      <c r="D6280" s="42"/>
      <c r="I6280" s="40"/>
    </row>
    <row r="6281" spans="4:9" x14ac:dyDescent="0.2">
      <c r="D6281" s="42"/>
      <c r="I6281" s="40"/>
    </row>
    <row r="6282" spans="4:9" x14ac:dyDescent="0.2">
      <c r="D6282" s="42"/>
      <c r="I6282" s="40"/>
    </row>
    <row r="6283" spans="4:9" x14ac:dyDescent="0.2">
      <c r="D6283" s="42"/>
      <c r="I6283" s="40"/>
    </row>
    <row r="6284" spans="4:9" x14ac:dyDescent="0.2">
      <c r="D6284" s="42"/>
      <c r="I6284" s="40"/>
    </row>
    <row r="6285" spans="4:9" x14ac:dyDescent="0.2">
      <c r="D6285" s="42"/>
      <c r="I6285" s="40"/>
    </row>
    <row r="6286" spans="4:9" x14ac:dyDescent="0.2">
      <c r="D6286" s="42"/>
      <c r="I6286" s="40"/>
    </row>
    <row r="6287" spans="4:9" x14ac:dyDescent="0.2">
      <c r="D6287" s="42"/>
      <c r="I6287" s="40"/>
    </row>
    <row r="6288" spans="4:9" x14ac:dyDescent="0.2">
      <c r="D6288" s="42"/>
      <c r="I6288" s="40"/>
    </row>
    <row r="6289" spans="4:9" x14ac:dyDescent="0.2">
      <c r="D6289" s="42"/>
      <c r="I6289" s="40"/>
    </row>
    <row r="6290" spans="4:9" x14ac:dyDescent="0.2">
      <c r="D6290" s="42"/>
      <c r="I6290" s="40"/>
    </row>
    <row r="6291" spans="4:9" x14ac:dyDescent="0.2">
      <c r="D6291" s="42"/>
      <c r="I6291" s="40"/>
    </row>
    <row r="6292" spans="4:9" x14ac:dyDescent="0.2">
      <c r="D6292" s="42"/>
      <c r="I6292" s="40"/>
    </row>
    <row r="6293" spans="4:9" x14ac:dyDescent="0.2">
      <c r="D6293" s="42"/>
      <c r="I6293" s="40"/>
    </row>
    <row r="6294" spans="4:9" x14ac:dyDescent="0.2">
      <c r="D6294" s="42"/>
      <c r="I6294" s="40"/>
    </row>
    <row r="6295" spans="4:9" x14ac:dyDescent="0.2">
      <c r="D6295" s="42"/>
      <c r="I6295" s="40"/>
    </row>
    <row r="6296" spans="4:9" x14ac:dyDescent="0.2">
      <c r="D6296" s="42"/>
      <c r="I6296" s="40"/>
    </row>
    <row r="6297" spans="4:9" x14ac:dyDescent="0.2">
      <c r="D6297" s="42"/>
      <c r="I6297" s="40"/>
    </row>
    <row r="6298" spans="4:9" x14ac:dyDescent="0.2">
      <c r="D6298" s="42"/>
      <c r="I6298" s="40"/>
    </row>
    <row r="6299" spans="4:9" x14ac:dyDescent="0.2">
      <c r="D6299" s="42"/>
      <c r="I6299" s="40"/>
    </row>
    <row r="6300" spans="4:9" x14ac:dyDescent="0.2">
      <c r="D6300" s="42"/>
      <c r="I6300" s="40"/>
    </row>
    <row r="6301" spans="4:9" x14ac:dyDescent="0.2">
      <c r="D6301" s="42"/>
      <c r="I6301" s="40"/>
    </row>
    <row r="6302" spans="4:9" x14ac:dyDescent="0.2">
      <c r="D6302" s="42"/>
      <c r="I6302" s="40"/>
    </row>
    <row r="6303" spans="4:9" x14ac:dyDescent="0.2">
      <c r="D6303" s="42"/>
      <c r="I6303" s="40"/>
    </row>
    <row r="6304" spans="4:9" x14ac:dyDescent="0.2">
      <c r="D6304" s="42"/>
      <c r="I6304" s="40"/>
    </row>
    <row r="6305" spans="4:9" x14ac:dyDescent="0.2">
      <c r="D6305" s="42"/>
      <c r="I6305" s="40"/>
    </row>
    <row r="6306" spans="4:9" x14ac:dyDescent="0.2">
      <c r="D6306" s="42"/>
      <c r="I6306" s="40"/>
    </row>
    <row r="6307" spans="4:9" x14ac:dyDescent="0.2">
      <c r="D6307" s="42"/>
      <c r="I6307" s="40"/>
    </row>
    <row r="6308" spans="4:9" x14ac:dyDescent="0.2">
      <c r="D6308" s="42"/>
      <c r="I6308" s="40"/>
    </row>
    <row r="6309" spans="4:9" x14ac:dyDescent="0.2">
      <c r="D6309" s="42"/>
      <c r="I6309" s="40"/>
    </row>
    <row r="6310" spans="4:9" x14ac:dyDescent="0.2">
      <c r="D6310" s="42"/>
      <c r="I6310" s="40"/>
    </row>
    <row r="6311" spans="4:9" x14ac:dyDescent="0.2">
      <c r="D6311" s="42"/>
      <c r="I6311" s="40"/>
    </row>
    <row r="6312" spans="4:9" x14ac:dyDescent="0.2">
      <c r="D6312" s="42"/>
      <c r="I6312" s="40"/>
    </row>
    <row r="6313" spans="4:9" x14ac:dyDescent="0.2">
      <c r="D6313" s="42"/>
      <c r="I6313" s="40"/>
    </row>
    <row r="6314" spans="4:9" x14ac:dyDescent="0.2">
      <c r="D6314" s="42"/>
      <c r="I6314" s="40"/>
    </row>
    <row r="6315" spans="4:9" x14ac:dyDescent="0.2">
      <c r="D6315" s="42"/>
      <c r="I6315" s="40"/>
    </row>
    <row r="6316" spans="4:9" x14ac:dyDescent="0.2">
      <c r="D6316" s="42"/>
      <c r="I6316" s="40"/>
    </row>
    <row r="6317" spans="4:9" x14ac:dyDescent="0.2">
      <c r="D6317" s="42"/>
      <c r="I6317" s="40"/>
    </row>
    <row r="6318" spans="4:9" x14ac:dyDescent="0.2">
      <c r="D6318" s="42"/>
      <c r="I6318" s="40"/>
    </row>
    <row r="6319" spans="4:9" x14ac:dyDescent="0.2">
      <c r="D6319" s="42"/>
      <c r="I6319" s="40"/>
    </row>
    <row r="6320" spans="4:9" x14ac:dyDescent="0.2">
      <c r="D6320" s="42"/>
      <c r="I6320" s="40"/>
    </row>
    <row r="6321" spans="4:9" x14ac:dyDescent="0.2">
      <c r="D6321" s="42"/>
      <c r="I6321" s="40"/>
    </row>
    <row r="6322" spans="4:9" x14ac:dyDescent="0.2">
      <c r="D6322" s="42"/>
      <c r="I6322" s="40"/>
    </row>
    <row r="6323" spans="4:9" x14ac:dyDescent="0.2">
      <c r="D6323" s="42"/>
      <c r="I6323" s="40"/>
    </row>
    <row r="6324" spans="4:9" x14ac:dyDescent="0.2">
      <c r="D6324" s="42"/>
      <c r="I6324" s="40"/>
    </row>
    <row r="6325" spans="4:9" x14ac:dyDescent="0.2">
      <c r="D6325" s="42"/>
      <c r="I6325" s="40"/>
    </row>
    <row r="6326" spans="4:9" x14ac:dyDescent="0.2">
      <c r="D6326" s="42"/>
      <c r="I6326" s="40"/>
    </row>
    <row r="6327" spans="4:9" x14ac:dyDescent="0.2">
      <c r="D6327" s="42"/>
      <c r="I6327" s="40"/>
    </row>
    <row r="6328" spans="4:9" x14ac:dyDescent="0.2">
      <c r="D6328" s="42"/>
      <c r="I6328" s="40"/>
    </row>
    <row r="6329" spans="4:9" x14ac:dyDescent="0.2">
      <c r="D6329" s="42"/>
      <c r="I6329" s="40"/>
    </row>
    <row r="6330" spans="4:9" x14ac:dyDescent="0.2">
      <c r="D6330" s="42"/>
      <c r="I6330" s="40"/>
    </row>
    <row r="6331" spans="4:9" x14ac:dyDescent="0.2">
      <c r="D6331" s="42"/>
      <c r="I6331" s="40"/>
    </row>
    <row r="6332" spans="4:9" x14ac:dyDescent="0.2">
      <c r="D6332" s="42"/>
      <c r="I6332" s="40"/>
    </row>
    <row r="6333" spans="4:9" x14ac:dyDescent="0.2">
      <c r="D6333" s="42"/>
      <c r="I6333" s="40"/>
    </row>
    <row r="6334" spans="4:9" x14ac:dyDescent="0.2">
      <c r="D6334" s="42"/>
      <c r="I6334" s="40"/>
    </row>
    <row r="6335" spans="4:9" x14ac:dyDescent="0.2">
      <c r="D6335" s="42"/>
      <c r="I6335" s="40"/>
    </row>
    <row r="6336" spans="4:9" x14ac:dyDescent="0.2">
      <c r="D6336" s="42"/>
      <c r="I6336" s="40"/>
    </row>
    <row r="6337" spans="4:9" x14ac:dyDescent="0.2">
      <c r="D6337" s="42"/>
      <c r="I6337" s="40"/>
    </row>
    <row r="6338" spans="4:9" x14ac:dyDescent="0.2">
      <c r="D6338" s="42"/>
      <c r="I6338" s="40"/>
    </row>
    <row r="6339" spans="4:9" x14ac:dyDescent="0.2">
      <c r="D6339" s="42"/>
      <c r="I6339" s="40"/>
    </row>
    <row r="6340" spans="4:9" x14ac:dyDescent="0.2">
      <c r="D6340" s="42"/>
      <c r="I6340" s="40"/>
    </row>
    <row r="6341" spans="4:9" x14ac:dyDescent="0.2">
      <c r="D6341" s="42"/>
      <c r="I6341" s="40"/>
    </row>
    <row r="6342" spans="4:9" x14ac:dyDescent="0.2">
      <c r="D6342" s="42"/>
      <c r="I6342" s="40"/>
    </row>
    <row r="6343" spans="4:9" x14ac:dyDescent="0.2">
      <c r="D6343" s="42"/>
      <c r="I6343" s="40"/>
    </row>
    <row r="6344" spans="4:9" x14ac:dyDescent="0.2">
      <c r="D6344" s="42"/>
      <c r="I6344" s="40"/>
    </row>
    <row r="6345" spans="4:9" x14ac:dyDescent="0.2">
      <c r="D6345" s="42"/>
      <c r="I6345" s="40"/>
    </row>
    <row r="6346" spans="4:9" x14ac:dyDescent="0.2">
      <c r="D6346" s="42"/>
      <c r="I6346" s="40"/>
    </row>
    <row r="6347" spans="4:9" x14ac:dyDescent="0.2">
      <c r="D6347" s="42"/>
      <c r="I6347" s="40"/>
    </row>
    <row r="6348" spans="4:9" x14ac:dyDescent="0.2">
      <c r="D6348" s="42"/>
      <c r="I6348" s="40"/>
    </row>
    <row r="6349" spans="4:9" x14ac:dyDescent="0.2">
      <c r="D6349" s="42"/>
      <c r="I6349" s="40"/>
    </row>
    <row r="6350" spans="4:9" x14ac:dyDescent="0.2">
      <c r="D6350" s="42"/>
      <c r="I6350" s="40"/>
    </row>
    <row r="6351" spans="4:9" x14ac:dyDescent="0.2">
      <c r="D6351" s="42"/>
      <c r="I6351" s="40"/>
    </row>
    <row r="6352" spans="4:9" x14ac:dyDescent="0.2">
      <c r="D6352" s="42"/>
      <c r="I6352" s="40"/>
    </row>
    <row r="6353" spans="4:9" x14ac:dyDescent="0.2">
      <c r="D6353" s="42"/>
      <c r="I6353" s="40"/>
    </row>
    <row r="6354" spans="4:9" x14ac:dyDescent="0.2">
      <c r="D6354" s="42"/>
      <c r="I6354" s="40"/>
    </row>
    <row r="6355" spans="4:9" x14ac:dyDescent="0.2">
      <c r="D6355" s="42"/>
      <c r="I6355" s="40"/>
    </row>
    <row r="6356" spans="4:9" x14ac:dyDescent="0.2">
      <c r="D6356" s="42"/>
      <c r="I6356" s="40"/>
    </row>
    <row r="6357" spans="4:9" x14ac:dyDescent="0.2">
      <c r="D6357" s="42"/>
      <c r="I6357" s="40"/>
    </row>
    <row r="6358" spans="4:9" x14ac:dyDescent="0.2">
      <c r="D6358" s="42"/>
      <c r="I6358" s="40"/>
    </row>
    <row r="6359" spans="4:9" x14ac:dyDescent="0.2">
      <c r="D6359" s="42"/>
      <c r="I6359" s="40"/>
    </row>
    <row r="6360" spans="4:9" x14ac:dyDescent="0.2">
      <c r="D6360" s="42"/>
      <c r="I6360" s="40"/>
    </row>
    <row r="6361" spans="4:9" x14ac:dyDescent="0.2">
      <c r="D6361" s="42"/>
      <c r="I6361" s="40"/>
    </row>
    <row r="6362" spans="4:9" x14ac:dyDescent="0.2">
      <c r="D6362" s="42"/>
      <c r="I6362" s="40"/>
    </row>
    <row r="6363" spans="4:9" x14ac:dyDescent="0.2">
      <c r="D6363" s="42"/>
      <c r="I6363" s="40"/>
    </row>
    <row r="6364" spans="4:9" x14ac:dyDescent="0.2">
      <c r="D6364" s="42"/>
      <c r="I6364" s="40"/>
    </row>
    <row r="6365" spans="4:9" x14ac:dyDescent="0.2">
      <c r="D6365" s="42"/>
      <c r="I6365" s="40"/>
    </row>
    <row r="6366" spans="4:9" x14ac:dyDescent="0.2">
      <c r="D6366" s="42"/>
      <c r="I6366" s="40"/>
    </row>
    <row r="6367" spans="4:9" x14ac:dyDescent="0.2">
      <c r="D6367" s="42"/>
      <c r="I6367" s="40"/>
    </row>
    <row r="6368" spans="4:9" x14ac:dyDescent="0.2">
      <c r="D6368" s="42"/>
      <c r="I6368" s="40"/>
    </row>
    <row r="6369" spans="4:9" x14ac:dyDescent="0.2">
      <c r="D6369" s="42"/>
      <c r="I6369" s="40"/>
    </row>
    <row r="6370" spans="4:9" x14ac:dyDescent="0.2">
      <c r="D6370" s="42"/>
      <c r="I6370" s="40"/>
    </row>
    <row r="6371" spans="4:9" x14ac:dyDescent="0.2">
      <c r="D6371" s="42"/>
      <c r="I6371" s="40"/>
    </row>
    <row r="6372" spans="4:9" x14ac:dyDescent="0.2">
      <c r="D6372" s="42"/>
      <c r="I6372" s="40"/>
    </row>
    <row r="6373" spans="4:9" x14ac:dyDescent="0.2">
      <c r="D6373" s="42"/>
      <c r="I6373" s="40"/>
    </row>
    <row r="6374" spans="4:9" x14ac:dyDescent="0.2">
      <c r="D6374" s="42"/>
      <c r="I6374" s="40"/>
    </row>
    <row r="6375" spans="4:9" x14ac:dyDescent="0.2">
      <c r="D6375" s="42"/>
      <c r="I6375" s="40"/>
    </row>
    <row r="6376" spans="4:9" x14ac:dyDescent="0.2">
      <c r="D6376" s="42"/>
      <c r="I6376" s="40"/>
    </row>
    <row r="6377" spans="4:9" x14ac:dyDescent="0.2">
      <c r="D6377" s="42"/>
      <c r="I6377" s="40"/>
    </row>
    <row r="6378" spans="4:9" x14ac:dyDescent="0.2">
      <c r="D6378" s="42"/>
      <c r="I6378" s="40"/>
    </row>
    <row r="6379" spans="4:9" x14ac:dyDescent="0.2">
      <c r="D6379" s="42"/>
      <c r="I6379" s="40"/>
    </row>
    <row r="6380" spans="4:9" x14ac:dyDescent="0.2">
      <c r="D6380" s="42"/>
      <c r="I6380" s="40"/>
    </row>
    <row r="6381" spans="4:9" x14ac:dyDescent="0.2">
      <c r="D6381" s="42"/>
      <c r="I6381" s="40"/>
    </row>
    <row r="6382" spans="4:9" x14ac:dyDescent="0.2">
      <c r="D6382" s="42"/>
      <c r="I6382" s="40"/>
    </row>
    <row r="6383" spans="4:9" x14ac:dyDescent="0.2">
      <c r="D6383" s="42"/>
      <c r="I6383" s="40"/>
    </row>
    <row r="6384" spans="4:9" x14ac:dyDescent="0.2">
      <c r="D6384" s="42"/>
      <c r="I6384" s="40"/>
    </row>
    <row r="6385" spans="4:9" x14ac:dyDescent="0.2">
      <c r="D6385" s="42"/>
      <c r="I6385" s="40"/>
    </row>
    <row r="6386" spans="4:9" x14ac:dyDescent="0.2">
      <c r="D6386" s="42"/>
      <c r="I6386" s="40"/>
    </row>
    <row r="6387" spans="4:9" x14ac:dyDescent="0.2">
      <c r="D6387" s="42"/>
      <c r="I6387" s="40"/>
    </row>
    <row r="6388" spans="4:9" x14ac:dyDescent="0.2">
      <c r="D6388" s="42"/>
      <c r="I6388" s="40"/>
    </row>
    <row r="6389" spans="4:9" x14ac:dyDescent="0.2">
      <c r="D6389" s="42"/>
      <c r="I6389" s="40"/>
    </row>
    <row r="6390" spans="4:9" x14ac:dyDescent="0.2">
      <c r="D6390" s="42"/>
      <c r="I6390" s="40"/>
    </row>
    <row r="6391" spans="4:9" x14ac:dyDescent="0.2">
      <c r="D6391" s="42"/>
      <c r="I6391" s="40"/>
    </row>
    <row r="6392" spans="4:9" x14ac:dyDescent="0.2">
      <c r="D6392" s="42"/>
      <c r="I6392" s="40"/>
    </row>
    <row r="6393" spans="4:9" x14ac:dyDescent="0.2">
      <c r="D6393" s="42"/>
      <c r="I6393" s="40"/>
    </row>
    <row r="6394" spans="4:9" x14ac:dyDescent="0.2">
      <c r="D6394" s="42"/>
      <c r="I6394" s="40"/>
    </row>
    <row r="6395" spans="4:9" x14ac:dyDescent="0.2">
      <c r="D6395" s="42"/>
      <c r="I6395" s="40"/>
    </row>
    <row r="6396" spans="4:9" x14ac:dyDescent="0.2">
      <c r="D6396" s="42"/>
      <c r="I6396" s="40"/>
    </row>
    <row r="6397" spans="4:9" x14ac:dyDescent="0.2">
      <c r="D6397" s="42"/>
      <c r="I6397" s="40"/>
    </row>
    <row r="6398" spans="4:9" x14ac:dyDescent="0.2">
      <c r="D6398" s="42"/>
      <c r="I6398" s="40"/>
    </row>
    <row r="6399" spans="4:9" x14ac:dyDescent="0.2">
      <c r="D6399" s="42"/>
      <c r="I6399" s="40"/>
    </row>
    <row r="6400" spans="4:9" x14ac:dyDescent="0.2">
      <c r="D6400" s="42"/>
      <c r="I6400" s="40"/>
    </row>
    <row r="6401" spans="4:9" x14ac:dyDescent="0.2">
      <c r="D6401" s="42"/>
      <c r="I6401" s="40"/>
    </row>
    <row r="6402" spans="4:9" x14ac:dyDescent="0.2">
      <c r="D6402" s="42"/>
      <c r="I6402" s="40"/>
    </row>
    <row r="6403" spans="4:9" x14ac:dyDescent="0.2">
      <c r="D6403" s="42"/>
      <c r="I6403" s="40"/>
    </row>
    <row r="6404" spans="4:9" x14ac:dyDescent="0.2">
      <c r="D6404" s="42"/>
      <c r="I6404" s="40"/>
    </row>
    <row r="6405" spans="4:9" x14ac:dyDescent="0.2">
      <c r="D6405" s="42"/>
      <c r="I6405" s="40"/>
    </row>
    <row r="6406" spans="4:9" x14ac:dyDescent="0.2">
      <c r="D6406" s="42"/>
      <c r="I6406" s="40"/>
    </row>
    <row r="6407" spans="4:9" x14ac:dyDescent="0.2">
      <c r="D6407" s="42"/>
      <c r="I6407" s="40"/>
    </row>
    <row r="6408" spans="4:9" x14ac:dyDescent="0.2">
      <c r="D6408" s="42"/>
      <c r="I6408" s="40"/>
    </row>
    <row r="6409" spans="4:9" x14ac:dyDescent="0.2">
      <c r="D6409" s="42"/>
      <c r="I6409" s="40"/>
    </row>
    <row r="6410" spans="4:9" x14ac:dyDescent="0.2">
      <c r="D6410" s="42"/>
      <c r="I6410" s="40"/>
    </row>
    <row r="6411" spans="4:9" x14ac:dyDescent="0.2">
      <c r="D6411" s="42"/>
      <c r="I6411" s="40"/>
    </row>
    <row r="6412" spans="4:9" x14ac:dyDescent="0.2">
      <c r="D6412" s="42"/>
      <c r="I6412" s="40"/>
    </row>
    <row r="6413" spans="4:9" x14ac:dyDescent="0.2">
      <c r="D6413" s="42"/>
      <c r="I6413" s="40"/>
    </row>
    <row r="6414" spans="4:9" x14ac:dyDescent="0.2">
      <c r="D6414" s="42"/>
      <c r="I6414" s="40"/>
    </row>
    <row r="6415" spans="4:9" x14ac:dyDescent="0.2">
      <c r="D6415" s="42"/>
      <c r="I6415" s="40"/>
    </row>
    <row r="6416" spans="4:9" x14ac:dyDescent="0.2">
      <c r="D6416" s="42"/>
      <c r="I6416" s="40"/>
    </row>
    <row r="6417" spans="4:9" x14ac:dyDescent="0.2">
      <c r="D6417" s="42"/>
      <c r="I6417" s="40"/>
    </row>
    <row r="6418" spans="4:9" x14ac:dyDescent="0.2">
      <c r="D6418" s="42"/>
      <c r="I6418" s="40"/>
    </row>
    <row r="6419" spans="4:9" x14ac:dyDescent="0.2">
      <c r="D6419" s="42"/>
      <c r="I6419" s="40"/>
    </row>
    <row r="6420" spans="4:9" x14ac:dyDescent="0.2">
      <c r="D6420" s="42"/>
      <c r="I6420" s="40"/>
    </row>
    <row r="6421" spans="4:9" x14ac:dyDescent="0.2">
      <c r="D6421" s="42"/>
      <c r="I6421" s="40"/>
    </row>
    <row r="6422" spans="4:9" x14ac:dyDescent="0.2">
      <c r="D6422" s="42"/>
      <c r="I6422" s="40"/>
    </row>
    <row r="6423" spans="4:9" x14ac:dyDescent="0.2">
      <c r="D6423" s="42"/>
      <c r="I6423" s="40"/>
    </row>
    <row r="6424" spans="4:9" x14ac:dyDescent="0.2">
      <c r="D6424" s="42"/>
      <c r="I6424" s="40"/>
    </row>
    <row r="6425" spans="4:9" x14ac:dyDescent="0.2">
      <c r="D6425" s="42"/>
      <c r="I6425" s="40"/>
    </row>
    <row r="6426" spans="4:9" x14ac:dyDescent="0.2">
      <c r="D6426" s="42"/>
      <c r="I6426" s="40"/>
    </row>
    <row r="6427" spans="4:9" x14ac:dyDescent="0.2">
      <c r="D6427" s="42"/>
      <c r="I6427" s="40"/>
    </row>
    <row r="6428" spans="4:9" x14ac:dyDescent="0.2">
      <c r="D6428" s="42"/>
      <c r="I6428" s="40"/>
    </row>
    <row r="6429" spans="4:9" x14ac:dyDescent="0.2">
      <c r="D6429" s="42"/>
      <c r="I6429" s="40"/>
    </row>
    <row r="6430" spans="4:9" x14ac:dyDescent="0.2">
      <c r="D6430" s="42"/>
      <c r="I6430" s="40"/>
    </row>
    <row r="6431" spans="4:9" x14ac:dyDescent="0.2">
      <c r="D6431" s="42"/>
      <c r="I6431" s="40"/>
    </row>
    <row r="6432" spans="4:9" x14ac:dyDescent="0.2">
      <c r="D6432" s="42"/>
      <c r="I6432" s="40"/>
    </row>
    <row r="6433" spans="4:9" x14ac:dyDescent="0.2">
      <c r="D6433" s="42"/>
      <c r="I6433" s="40"/>
    </row>
    <row r="6434" spans="4:9" x14ac:dyDescent="0.2">
      <c r="D6434" s="42"/>
      <c r="I6434" s="40"/>
    </row>
    <row r="6435" spans="4:9" x14ac:dyDescent="0.2">
      <c r="D6435" s="42"/>
      <c r="I6435" s="40"/>
    </row>
    <row r="6436" spans="4:9" x14ac:dyDescent="0.2">
      <c r="D6436" s="42"/>
      <c r="I6436" s="40"/>
    </row>
    <row r="6437" spans="4:9" x14ac:dyDescent="0.2">
      <c r="D6437" s="42"/>
      <c r="I6437" s="40"/>
    </row>
    <row r="6438" spans="4:9" x14ac:dyDescent="0.2">
      <c r="D6438" s="42"/>
      <c r="I6438" s="40"/>
    </row>
    <row r="6439" spans="4:9" x14ac:dyDescent="0.2">
      <c r="D6439" s="42"/>
      <c r="I6439" s="40"/>
    </row>
    <row r="6440" spans="4:9" x14ac:dyDescent="0.2">
      <c r="D6440" s="42"/>
      <c r="I6440" s="40"/>
    </row>
    <row r="6441" spans="4:9" x14ac:dyDescent="0.2">
      <c r="D6441" s="42"/>
      <c r="I6441" s="40"/>
    </row>
    <row r="6442" spans="4:9" x14ac:dyDescent="0.2">
      <c r="D6442" s="42"/>
      <c r="I6442" s="40"/>
    </row>
    <row r="6443" spans="4:9" x14ac:dyDescent="0.2">
      <c r="D6443" s="42"/>
      <c r="I6443" s="40"/>
    </row>
    <row r="6444" spans="4:9" x14ac:dyDescent="0.2">
      <c r="D6444" s="42"/>
      <c r="I6444" s="40"/>
    </row>
    <row r="6445" spans="4:9" x14ac:dyDescent="0.2">
      <c r="D6445" s="42"/>
      <c r="I6445" s="40"/>
    </row>
    <row r="6446" spans="4:9" x14ac:dyDescent="0.2">
      <c r="D6446" s="42"/>
      <c r="I6446" s="40"/>
    </row>
    <row r="6447" spans="4:9" x14ac:dyDescent="0.2">
      <c r="D6447" s="42"/>
      <c r="I6447" s="40"/>
    </row>
    <row r="6448" spans="4:9" x14ac:dyDescent="0.2">
      <c r="D6448" s="42"/>
      <c r="I6448" s="40"/>
    </row>
    <row r="6449" spans="4:9" x14ac:dyDescent="0.2">
      <c r="D6449" s="42"/>
      <c r="I6449" s="40"/>
    </row>
    <row r="6450" spans="4:9" x14ac:dyDescent="0.2">
      <c r="D6450" s="42"/>
      <c r="I6450" s="40"/>
    </row>
    <row r="6451" spans="4:9" x14ac:dyDescent="0.2">
      <c r="D6451" s="42"/>
      <c r="I6451" s="40"/>
    </row>
    <row r="6452" spans="4:9" x14ac:dyDescent="0.2">
      <c r="D6452" s="42"/>
      <c r="I6452" s="40"/>
    </row>
    <row r="6453" spans="4:9" x14ac:dyDescent="0.2">
      <c r="D6453" s="42"/>
      <c r="I6453" s="40"/>
    </row>
    <row r="6454" spans="4:9" x14ac:dyDescent="0.2">
      <c r="D6454" s="42"/>
      <c r="I6454" s="40"/>
    </row>
    <row r="6455" spans="4:9" x14ac:dyDescent="0.2">
      <c r="D6455" s="42"/>
      <c r="I6455" s="40"/>
    </row>
    <row r="6456" spans="4:9" x14ac:dyDescent="0.2">
      <c r="D6456" s="42"/>
      <c r="I6456" s="40"/>
    </row>
    <row r="6457" spans="4:9" x14ac:dyDescent="0.2">
      <c r="D6457" s="42"/>
      <c r="I6457" s="40"/>
    </row>
    <row r="6458" spans="4:9" x14ac:dyDescent="0.2">
      <c r="D6458" s="42"/>
      <c r="I6458" s="40"/>
    </row>
    <row r="6459" spans="4:9" x14ac:dyDescent="0.2">
      <c r="D6459" s="42"/>
      <c r="I6459" s="40"/>
    </row>
    <row r="6460" spans="4:9" x14ac:dyDescent="0.2">
      <c r="D6460" s="42"/>
      <c r="I6460" s="40"/>
    </row>
    <row r="6461" spans="4:9" x14ac:dyDescent="0.2">
      <c r="D6461" s="42"/>
      <c r="I6461" s="40"/>
    </row>
    <row r="6462" spans="4:9" x14ac:dyDescent="0.2">
      <c r="D6462" s="42"/>
      <c r="I6462" s="40"/>
    </row>
    <row r="6463" spans="4:9" x14ac:dyDescent="0.2">
      <c r="D6463" s="42"/>
      <c r="I6463" s="40"/>
    </row>
    <row r="6464" spans="4:9" x14ac:dyDescent="0.2">
      <c r="D6464" s="42"/>
      <c r="I6464" s="40"/>
    </row>
    <row r="6465" spans="4:9" x14ac:dyDescent="0.2">
      <c r="D6465" s="42"/>
      <c r="I6465" s="40"/>
    </row>
    <row r="6466" spans="4:9" x14ac:dyDescent="0.2">
      <c r="D6466" s="42"/>
      <c r="I6466" s="40"/>
    </row>
    <row r="6467" spans="4:9" x14ac:dyDescent="0.2">
      <c r="D6467" s="42"/>
      <c r="I6467" s="40"/>
    </row>
    <row r="6468" spans="4:9" x14ac:dyDescent="0.2">
      <c r="D6468" s="42"/>
      <c r="I6468" s="40"/>
    </row>
    <row r="6469" spans="4:9" x14ac:dyDescent="0.2">
      <c r="D6469" s="42"/>
      <c r="I6469" s="40"/>
    </row>
    <row r="6470" spans="4:9" x14ac:dyDescent="0.2">
      <c r="D6470" s="42"/>
      <c r="I6470" s="40"/>
    </row>
    <row r="6471" spans="4:9" x14ac:dyDescent="0.2">
      <c r="D6471" s="42"/>
      <c r="I6471" s="40"/>
    </row>
    <row r="6472" spans="4:9" x14ac:dyDescent="0.2">
      <c r="D6472" s="42"/>
      <c r="I6472" s="40"/>
    </row>
    <row r="6473" spans="4:9" x14ac:dyDescent="0.2">
      <c r="D6473" s="42"/>
      <c r="I6473" s="40"/>
    </row>
    <row r="6474" spans="4:9" x14ac:dyDescent="0.2">
      <c r="D6474" s="42"/>
      <c r="I6474" s="40"/>
    </row>
    <row r="6475" spans="4:9" x14ac:dyDescent="0.2">
      <c r="D6475" s="42"/>
      <c r="I6475" s="40"/>
    </row>
    <row r="6476" spans="4:9" x14ac:dyDescent="0.2">
      <c r="D6476" s="42"/>
      <c r="I6476" s="40"/>
    </row>
    <row r="6477" spans="4:9" x14ac:dyDescent="0.2">
      <c r="D6477" s="42"/>
      <c r="I6477" s="40"/>
    </row>
    <row r="6478" spans="4:9" x14ac:dyDescent="0.2">
      <c r="D6478" s="42"/>
      <c r="I6478" s="40"/>
    </row>
    <row r="6479" spans="4:9" x14ac:dyDescent="0.2">
      <c r="D6479" s="42"/>
      <c r="I6479" s="40"/>
    </row>
    <row r="6480" spans="4:9" x14ac:dyDescent="0.2">
      <c r="D6480" s="42"/>
      <c r="I6480" s="40"/>
    </row>
    <row r="6481" spans="4:9" x14ac:dyDescent="0.2">
      <c r="D6481" s="42"/>
      <c r="I6481" s="40"/>
    </row>
    <row r="6482" spans="4:9" x14ac:dyDescent="0.2">
      <c r="D6482" s="42"/>
      <c r="I6482" s="40"/>
    </row>
    <row r="6483" spans="4:9" x14ac:dyDescent="0.2">
      <c r="D6483" s="42"/>
      <c r="I6483" s="40"/>
    </row>
    <row r="6484" spans="4:9" x14ac:dyDescent="0.2">
      <c r="D6484" s="42"/>
      <c r="I6484" s="40"/>
    </row>
    <row r="6485" spans="4:9" x14ac:dyDescent="0.2">
      <c r="D6485" s="42"/>
      <c r="I6485" s="40"/>
    </row>
    <row r="6486" spans="4:9" x14ac:dyDescent="0.2">
      <c r="D6486" s="42"/>
      <c r="I6486" s="40"/>
    </row>
    <row r="6487" spans="4:9" x14ac:dyDescent="0.2">
      <c r="D6487" s="42"/>
      <c r="I6487" s="40"/>
    </row>
    <row r="6488" spans="4:9" x14ac:dyDescent="0.2">
      <c r="D6488" s="42"/>
      <c r="I6488" s="40"/>
    </row>
    <row r="6489" spans="4:9" x14ac:dyDescent="0.2">
      <c r="D6489" s="42"/>
      <c r="I6489" s="40"/>
    </row>
    <row r="6490" spans="4:9" x14ac:dyDescent="0.2">
      <c r="D6490" s="42"/>
      <c r="I6490" s="40"/>
    </row>
    <row r="6491" spans="4:9" x14ac:dyDescent="0.2">
      <c r="D6491" s="42"/>
      <c r="I6491" s="40"/>
    </row>
    <row r="6492" spans="4:9" x14ac:dyDescent="0.2">
      <c r="D6492" s="42"/>
      <c r="I6492" s="40"/>
    </row>
    <row r="6493" spans="4:9" x14ac:dyDescent="0.2">
      <c r="D6493" s="42"/>
      <c r="I6493" s="40"/>
    </row>
    <row r="6494" spans="4:9" x14ac:dyDescent="0.2">
      <c r="D6494" s="42"/>
      <c r="I6494" s="40"/>
    </row>
    <row r="6495" spans="4:9" x14ac:dyDescent="0.2">
      <c r="D6495" s="42"/>
      <c r="I6495" s="40"/>
    </row>
    <row r="6496" spans="4:9" x14ac:dyDescent="0.2">
      <c r="D6496" s="42"/>
      <c r="I6496" s="40"/>
    </row>
    <row r="6497" spans="4:9" x14ac:dyDescent="0.2">
      <c r="D6497" s="42"/>
      <c r="I6497" s="40"/>
    </row>
    <row r="6498" spans="4:9" x14ac:dyDescent="0.2">
      <c r="D6498" s="42"/>
      <c r="I6498" s="40"/>
    </row>
    <row r="6499" spans="4:9" x14ac:dyDescent="0.2">
      <c r="D6499" s="42"/>
      <c r="I6499" s="40"/>
    </row>
    <row r="6500" spans="4:9" x14ac:dyDescent="0.2">
      <c r="D6500" s="42"/>
      <c r="I6500" s="40"/>
    </row>
    <row r="6501" spans="4:9" x14ac:dyDescent="0.2">
      <c r="D6501" s="42"/>
      <c r="I6501" s="40"/>
    </row>
    <row r="6502" spans="4:9" x14ac:dyDescent="0.2">
      <c r="D6502" s="42"/>
      <c r="I6502" s="40"/>
    </row>
    <row r="6503" spans="4:9" x14ac:dyDescent="0.2">
      <c r="D6503" s="42"/>
      <c r="F6503" s="43"/>
      <c r="I6503" s="40"/>
    </row>
    <row r="6504" spans="4:9" x14ac:dyDescent="0.2">
      <c r="D6504" s="42"/>
      <c r="I6504" s="40"/>
    </row>
    <row r="6505" spans="4:9" x14ac:dyDescent="0.2">
      <c r="D6505" s="42"/>
      <c r="I6505" s="40"/>
    </row>
    <row r="6506" spans="4:9" x14ac:dyDescent="0.2">
      <c r="D6506" s="42"/>
      <c r="I6506" s="40"/>
    </row>
    <row r="6507" spans="4:9" x14ac:dyDescent="0.2">
      <c r="D6507" s="42"/>
      <c r="I6507" s="40"/>
    </row>
    <row r="6508" spans="4:9" x14ac:dyDescent="0.2">
      <c r="D6508" s="42"/>
      <c r="I6508" s="40"/>
    </row>
    <row r="6509" spans="4:9" x14ac:dyDescent="0.2">
      <c r="D6509" s="42"/>
      <c r="I6509" s="40"/>
    </row>
    <row r="6510" spans="4:9" x14ac:dyDescent="0.2">
      <c r="D6510" s="42"/>
      <c r="I6510" s="40"/>
    </row>
    <row r="6511" spans="4:9" x14ac:dyDescent="0.2">
      <c r="D6511" s="42"/>
      <c r="I6511" s="40"/>
    </row>
    <row r="6512" spans="4:9" x14ac:dyDescent="0.2">
      <c r="D6512" s="42"/>
      <c r="I6512" s="40"/>
    </row>
    <row r="6513" spans="4:9" x14ac:dyDescent="0.2">
      <c r="D6513" s="42"/>
      <c r="I6513" s="40"/>
    </row>
    <row r="6514" spans="4:9" x14ac:dyDescent="0.2">
      <c r="D6514" s="42"/>
      <c r="I6514" s="40"/>
    </row>
    <row r="6515" spans="4:9" x14ac:dyDescent="0.2">
      <c r="D6515" s="42"/>
      <c r="I6515" s="40"/>
    </row>
    <row r="6516" spans="4:9" x14ac:dyDescent="0.2">
      <c r="D6516" s="42"/>
      <c r="I6516" s="40"/>
    </row>
    <row r="6517" spans="4:9" x14ac:dyDescent="0.2">
      <c r="D6517" s="42"/>
      <c r="I6517" s="40"/>
    </row>
    <row r="6518" spans="4:9" x14ac:dyDescent="0.2">
      <c r="D6518" s="42"/>
      <c r="I6518" s="40"/>
    </row>
    <row r="6519" spans="4:9" x14ac:dyDescent="0.2">
      <c r="D6519" s="42"/>
      <c r="I6519" s="40"/>
    </row>
    <row r="6520" spans="4:9" x14ac:dyDescent="0.2">
      <c r="D6520" s="42"/>
      <c r="I6520" s="40"/>
    </row>
    <row r="6521" spans="4:9" x14ac:dyDescent="0.2">
      <c r="D6521" s="42"/>
      <c r="I6521" s="40"/>
    </row>
    <row r="6522" spans="4:9" x14ac:dyDescent="0.2">
      <c r="D6522" s="42"/>
      <c r="I6522" s="40"/>
    </row>
    <row r="6523" spans="4:9" x14ac:dyDescent="0.2">
      <c r="D6523" s="42"/>
      <c r="I6523" s="40"/>
    </row>
    <row r="6524" spans="4:9" x14ac:dyDescent="0.2">
      <c r="D6524" s="42"/>
      <c r="I6524" s="40"/>
    </row>
    <row r="6525" spans="4:9" x14ac:dyDescent="0.2">
      <c r="D6525" s="42"/>
      <c r="I6525" s="40"/>
    </row>
    <row r="6526" spans="4:9" x14ac:dyDescent="0.2">
      <c r="D6526" s="42"/>
      <c r="I6526" s="40"/>
    </row>
    <row r="6527" spans="4:9" x14ac:dyDescent="0.2">
      <c r="D6527" s="42"/>
      <c r="I6527" s="40"/>
    </row>
    <row r="6528" spans="4:9" x14ac:dyDescent="0.2">
      <c r="D6528" s="42"/>
      <c r="I6528" s="40"/>
    </row>
    <row r="6529" spans="4:9" x14ac:dyDescent="0.2">
      <c r="D6529" s="42"/>
      <c r="I6529" s="40"/>
    </row>
    <row r="6530" spans="4:9" x14ac:dyDescent="0.2">
      <c r="D6530" s="42"/>
      <c r="I6530" s="40"/>
    </row>
    <row r="6531" spans="4:9" x14ac:dyDescent="0.2">
      <c r="D6531" s="42"/>
      <c r="I6531" s="40"/>
    </row>
    <row r="6532" spans="4:9" x14ac:dyDescent="0.2">
      <c r="D6532" s="42"/>
      <c r="I6532" s="40"/>
    </row>
    <row r="6533" spans="4:9" x14ac:dyDescent="0.2">
      <c r="D6533" s="42"/>
      <c r="I6533" s="40"/>
    </row>
    <row r="6534" spans="4:9" x14ac:dyDescent="0.2">
      <c r="D6534" s="42"/>
      <c r="I6534" s="40"/>
    </row>
    <row r="6535" spans="4:9" x14ac:dyDescent="0.2">
      <c r="D6535" s="42"/>
      <c r="I6535" s="40"/>
    </row>
    <row r="6536" spans="4:9" x14ac:dyDescent="0.2">
      <c r="D6536" s="42"/>
      <c r="I6536" s="40"/>
    </row>
    <row r="6537" spans="4:9" x14ac:dyDescent="0.2">
      <c r="D6537" s="42"/>
      <c r="I6537" s="40"/>
    </row>
    <row r="6538" spans="4:9" x14ac:dyDescent="0.2">
      <c r="D6538" s="42"/>
      <c r="I6538" s="40"/>
    </row>
    <row r="6539" spans="4:9" x14ac:dyDescent="0.2">
      <c r="D6539" s="42"/>
      <c r="I6539" s="40"/>
    </row>
    <row r="6540" spans="4:9" x14ac:dyDescent="0.2">
      <c r="D6540" s="42"/>
      <c r="I6540" s="40"/>
    </row>
    <row r="6541" spans="4:9" x14ac:dyDescent="0.2">
      <c r="D6541" s="42"/>
      <c r="I6541" s="40"/>
    </row>
    <row r="6542" spans="4:9" x14ac:dyDescent="0.2">
      <c r="D6542" s="42"/>
      <c r="I6542" s="40"/>
    </row>
    <row r="6543" spans="4:9" x14ac:dyDescent="0.2">
      <c r="D6543" s="42"/>
      <c r="I6543" s="40"/>
    </row>
    <row r="6544" spans="4:9" x14ac:dyDescent="0.2">
      <c r="D6544" s="42"/>
      <c r="I6544" s="40"/>
    </row>
    <row r="6545" spans="4:9" x14ac:dyDescent="0.2">
      <c r="D6545" s="42"/>
      <c r="I6545" s="40"/>
    </row>
    <row r="6546" spans="4:9" x14ac:dyDescent="0.2">
      <c r="D6546" s="42"/>
      <c r="I6546" s="40"/>
    </row>
    <row r="6547" spans="4:9" x14ac:dyDescent="0.2">
      <c r="D6547" s="42"/>
      <c r="I6547" s="40"/>
    </row>
    <row r="6548" spans="4:9" x14ac:dyDescent="0.2">
      <c r="D6548" s="42"/>
      <c r="I6548" s="40"/>
    </row>
    <row r="6549" spans="4:9" x14ac:dyDescent="0.2">
      <c r="D6549" s="42"/>
      <c r="I6549" s="40"/>
    </row>
    <row r="6550" spans="4:9" x14ac:dyDescent="0.2">
      <c r="D6550" s="42"/>
      <c r="I6550" s="40"/>
    </row>
    <row r="6551" spans="4:9" x14ac:dyDescent="0.2">
      <c r="D6551" s="42"/>
      <c r="I6551" s="40"/>
    </row>
    <row r="6552" spans="4:9" x14ac:dyDescent="0.2">
      <c r="D6552" s="42"/>
      <c r="I6552" s="40"/>
    </row>
    <row r="6553" spans="4:9" x14ac:dyDescent="0.2">
      <c r="D6553" s="42"/>
      <c r="I6553" s="40"/>
    </row>
    <row r="6554" spans="4:9" x14ac:dyDescent="0.2">
      <c r="D6554" s="42"/>
      <c r="I6554" s="40"/>
    </row>
    <row r="6555" spans="4:9" x14ac:dyDescent="0.2">
      <c r="D6555" s="42"/>
      <c r="I6555" s="40"/>
    </row>
    <row r="6556" spans="4:9" x14ac:dyDescent="0.2">
      <c r="D6556" s="42"/>
      <c r="I6556" s="40"/>
    </row>
    <row r="6557" spans="4:9" x14ac:dyDescent="0.2">
      <c r="D6557" s="42"/>
      <c r="I6557" s="40"/>
    </row>
    <row r="6558" spans="4:9" x14ac:dyDescent="0.2">
      <c r="D6558" s="42"/>
      <c r="I6558" s="40"/>
    </row>
    <row r="6559" spans="4:9" x14ac:dyDescent="0.2">
      <c r="D6559" s="42"/>
      <c r="I6559" s="40"/>
    </row>
    <row r="6560" spans="4:9" x14ac:dyDescent="0.2">
      <c r="D6560" s="42"/>
      <c r="I6560" s="40"/>
    </row>
    <row r="6561" spans="4:9" x14ac:dyDescent="0.2">
      <c r="D6561" s="42"/>
      <c r="I6561" s="40"/>
    </row>
    <row r="6562" spans="4:9" x14ac:dyDescent="0.2">
      <c r="D6562" s="42"/>
      <c r="I6562" s="40"/>
    </row>
    <row r="6563" spans="4:9" x14ac:dyDescent="0.2">
      <c r="D6563" s="42"/>
      <c r="I6563" s="40"/>
    </row>
    <row r="6564" spans="4:9" x14ac:dyDescent="0.2">
      <c r="D6564" s="42"/>
      <c r="I6564" s="40"/>
    </row>
    <row r="6565" spans="4:9" x14ac:dyDescent="0.2">
      <c r="D6565" s="42"/>
      <c r="I6565" s="40"/>
    </row>
    <row r="6566" spans="4:9" x14ac:dyDescent="0.2">
      <c r="D6566" s="42"/>
      <c r="I6566" s="40"/>
    </row>
    <row r="6567" spans="4:9" x14ac:dyDescent="0.2">
      <c r="D6567" s="42"/>
      <c r="I6567" s="40"/>
    </row>
    <row r="6568" spans="4:9" x14ac:dyDescent="0.2">
      <c r="D6568" s="42"/>
      <c r="I6568" s="40"/>
    </row>
    <row r="6569" spans="4:9" x14ac:dyDescent="0.2">
      <c r="D6569" s="42"/>
      <c r="I6569" s="40"/>
    </row>
    <row r="6570" spans="4:9" x14ac:dyDescent="0.2">
      <c r="D6570" s="42"/>
      <c r="I6570" s="40"/>
    </row>
    <row r="6571" spans="4:9" x14ac:dyDescent="0.2">
      <c r="D6571" s="42"/>
      <c r="I6571" s="40"/>
    </row>
    <row r="6572" spans="4:9" x14ac:dyDescent="0.2">
      <c r="D6572" s="42"/>
      <c r="I6572" s="40"/>
    </row>
    <row r="6573" spans="4:9" x14ac:dyDescent="0.2">
      <c r="D6573" s="42"/>
      <c r="I6573" s="40"/>
    </row>
    <row r="6574" spans="4:9" x14ac:dyDescent="0.2">
      <c r="D6574" s="42"/>
      <c r="I6574" s="40"/>
    </row>
    <row r="6575" spans="4:9" x14ac:dyDescent="0.2">
      <c r="D6575" s="42"/>
      <c r="I6575" s="40"/>
    </row>
    <row r="6576" spans="4:9" x14ac:dyDescent="0.2">
      <c r="D6576" s="42"/>
      <c r="I6576" s="40"/>
    </row>
    <row r="6577" spans="4:9" x14ac:dyDescent="0.2">
      <c r="D6577" s="42"/>
      <c r="I6577" s="40"/>
    </row>
    <row r="6578" spans="4:9" x14ac:dyDescent="0.2">
      <c r="D6578" s="42"/>
      <c r="I6578" s="40"/>
    </row>
    <row r="6579" spans="4:9" x14ac:dyDescent="0.2">
      <c r="D6579" s="42"/>
      <c r="I6579" s="40"/>
    </row>
    <row r="6580" spans="4:9" x14ac:dyDescent="0.2">
      <c r="D6580" s="42"/>
      <c r="I6580" s="40"/>
    </row>
    <row r="6581" spans="4:9" x14ac:dyDescent="0.2">
      <c r="D6581" s="42"/>
      <c r="I6581" s="40"/>
    </row>
    <row r="6582" spans="4:9" x14ac:dyDescent="0.2">
      <c r="D6582" s="42"/>
      <c r="I6582" s="40"/>
    </row>
    <row r="6583" spans="4:9" x14ac:dyDescent="0.2">
      <c r="D6583" s="42"/>
      <c r="I6583" s="40"/>
    </row>
    <row r="6584" spans="4:9" x14ac:dyDescent="0.2">
      <c r="D6584" s="42"/>
      <c r="I6584" s="40"/>
    </row>
    <row r="6585" spans="4:9" x14ac:dyDescent="0.2">
      <c r="D6585" s="42"/>
      <c r="I6585" s="40"/>
    </row>
    <row r="6586" spans="4:9" x14ac:dyDescent="0.2">
      <c r="D6586" s="42"/>
      <c r="I6586" s="40"/>
    </row>
    <row r="6587" spans="4:9" x14ac:dyDescent="0.2">
      <c r="D6587" s="42"/>
      <c r="I6587" s="40"/>
    </row>
    <row r="6588" spans="4:9" x14ac:dyDescent="0.2">
      <c r="D6588" s="42"/>
      <c r="I6588" s="40"/>
    </row>
    <row r="6589" spans="4:9" x14ac:dyDescent="0.2">
      <c r="D6589" s="42"/>
      <c r="I6589" s="40"/>
    </row>
    <row r="6590" spans="4:9" x14ac:dyDescent="0.2">
      <c r="D6590" s="42"/>
      <c r="I6590" s="40"/>
    </row>
    <row r="6591" spans="4:9" x14ac:dyDescent="0.2">
      <c r="D6591" s="42"/>
      <c r="I6591" s="40"/>
    </row>
    <row r="6592" spans="4:9" x14ac:dyDescent="0.2">
      <c r="D6592" s="42"/>
      <c r="I6592" s="40"/>
    </row>
    <row r="6593" spans="4:9" x14ac:dyDescent="0.2">
      <c r="D6593" s="42"/>
      <c r="I6593" s="40"/>
    </row>
    <row r="6594" spans="4:9" x14ac:dyDescent="0.2">
      <c r="D6594" s="42"/>
      <c r="I6594" s="40"/>
    </row>
    <row r="6595" spans="4:9" x14ac:dyDescent="0.2">
      <c r="D6595" s="42"/>
      <c r="I6595" s="40"/>
    </row>
    <row r="6596" spans="4:9" x14ac:dyDescent="0.2">
      <c r="D6596" s="42"/>
      <c r="I6596" s="40"/>
    </row>
    <row r="6597" spans="4:9" x14ac:dyDescent="0.2">
      <c r="D6597" s="42"/>
      <c r="I6597" s="40"/>
    </row>
    <row r="6598" spans="4:9" x14ac:dyDescent="0.2">
      <c r="D6598" s="42"/>
      <c r="I6598" s="40"/>
    </row>
    <row r="6599" spans="4:9" x14ac:dyDescent="0.2">
      <c r="D6599" s="42"/>
      <c r="I6599" s="40"/>
    </row>
    <row r="6600" spans="4:9" x14ac:dyDescent="0.2">
      <c r="D6600" s="42"/>
      <c r="I6600" s="40"/>
    </row>
    <row r="6601" spans="4:9" x14ac:dyDescent="0.2">
      <c r="D6601" s="42"/>
      <c r="I6601" s="40"/>
    </row>
    <row r="6602" spans="4:9" x14ac:dyDescent="0.2">
      <c r="D6602" s="42"/>
      <c r="I6602" s="40"/>
    </row>
    <row r="6603" spans="4:9" x14ac:dyDescent="0.2">
      <c r="D6603" s="42"/>
      <c r="I6603" s="40"/>
    </row>
    <row r="6604" spans="4:9" x14ac:dyDescent="0.2">
      <c r="D6604" s="42"/>
      <c r="I6604" s="40"/>
    </row>
    <row r="6605" spans="4:9" x14ac:dyDescent="0.2">
      <c r="D6605" s="42"/>
      <c r="I6605" s="40"/>
    </row>
    <row r="6606" spans="4:9" x14ac:dyDescent="0.2">
      <c r="D6606" s="42"/>
      <c r="I6606" s="40"/>
    </row>
    <row r="6607" spans="4:9" x14ac:dyDescent="0.2">
      <c r="D6607" s="42"/>
      <c r="I6607" s="40"/>
    </row>
    <row r="6608" spans="4:9" x14ac:dyDescent="0.2">
      <c r="D6608" s="42"/>
      <c r="I6608" s="40"/>
    </row>
    <row r="6609" spans="4:9" x14ac:dyDescent="0.2">
      <c r="D6609" s="42"/>
      <c r="I6609" s="40"/>
    </row>
    <row r="6610" spans="4:9" x14ac:dyDescent="0.2">
      <c r="D6610" s="42"/>
      <c r="I6610" s="40"/>
    </row>
    <row r="6611" spans="4:9" x14ac:dyDescent="0.2">
      <c r="D6611" s="42"/>
      <c r="I6611" s="40"/>
    </row>
    <row r="6612" spans="4:9" x14ac:dyDescent="0.2">
      <c r="D6612" s="42"/>
      <c r="I6612" s="40"/>
    </row>
    <row r="6613" spans="4:9" x14ac:dyDescent="0.2">
      <c r="D6613" s="42"/>
      <c r="I6613" s="40"/>
    </row>
    <row r="6614" spans="4:9" x14ac:dyDescent="0.2">
      <c r="D6614" s="42"/>
      <c r="I6614" s="40"/>
    </row>
    <row r="6615" spans="4:9" x14ac:dyDescent="0.2">
      <c r="D6615" s="42"/>
      <c r="I6615" s="40"/>
    </row>
    <row r="6616" spans="4:9" x14ac:dyDescent="0.2">
      <c r="D6616" s="42"/>
      <c r="I6616" s="40"/>
    </row>
    <row r="6617" spans="4:9" x14ac:dyDescent="0.2">
      <c r="D6617" s="42"/>
      <c r="I6617" s="40"/>
    </row>
    <row r="6618" spans="4:9" x14ac:dyDescent="0.2">
      <c r="D6618" s="42"/>
      <c r="I6618" s="40"/>
    </row>
    <row r="6619" spans="4:9" x14ac:dyDescent="0.2">
      <c r="D6619" s="42"/>
      <c r="I6619" s="40"/>
    </row>
    <row r="6620" spans="4:9" x14ac:dyDescent="0.2">
      <c r="D6620" s="42"/>
      <c r="I6620" s="40"/>
    </row>
    <row r="6621" spans="4:9" x14ac:dyDescent="0.2">
      <c r="D6621" s="42"/>
      <c r="I6621" s="40"/>
    </row>
    <row r="6622" spans="4:9" x14ac:dyDescent="0.2">
      <c r="D6622" s="42"/>
      <c r="I6622" s="40"/>
    </row>
    <row r="6623" spans="4:9" x14ac:dyDescent="0.2">
      <c r="D6623" s="42"/>
      <c r="I6623" s="40"/>
    </row>
    <row r="6624" spans="4:9" x14ac:dyDescent="0.2">
      <c r="D6624" s="42"/>
      <c r="I6624" s="40"/>
    </row>
    <row r="6625" spans="4:9" x14ac:dyDescent="0.2">
      <c r="D6625" s="42"/>
      <c r="I6625" s="40"/>
    </row>
    <row r="6626" spans="4:9" x14ac:dyDescent="0.2">
      <c r="D6626" s="42"/>
      <c r="I6626" s="40"/>
    </row>
    <row r="6627" spans="4:9" x14ac:dyDescent="0.2">
      <c r="D6627" s="42"/>
      <c r="I6627" s="40"/>
    </row>
    <row r="6628" spans="4:9" x14ac:dyDescent="0.2">
      <c r="D6628" s="42"/>
      <c r="I6628" s="40"/>
    </row>
    <row r="6629" spans="4:9" x14ac:dyDescent="0.2">
      <c r="D6629" s="42"/>
      <c r="I6629" s="40"/>
    </row>
    <row r="6630" spans="4:9" x14ac:dyDescent="0.2">
      <c r="D6630" s="42"/>
      <c r="I6630" s="40"/>
    </row>
    <row r="6631" spans="4:9" x14ac:dyDescent="0.2">
      <c r="D6631" s="42"/>
      <c r="I6631" s="40"/>
    </row>
    <row r="6632" spans="4:9" x14ac:dyDescent="0.2">
      <c r="D6632" s="42"/>
      <c r="I6632" s="40"/>
    </row>
    <row r="6633" spans="4:9" x14ac:dyDescent="0.2">
      <c r="D6633" s="42"/>
      <c r="I6633" s="40"/>
    </row>
    <row r="6634" spans="4:9" x14ac:dyDescent="0.2">
      <c r="D6634" s="42"/>
      <c r="I6634" s="40"/>
    </row>
    <row r="6635" spans="4:9" x14ac:dyDescent="0.2">
      <c r="D6635" s="42"/>
      <c r="I6635" s="40"/>
    </row>
    <row r="6636" spans="4:9" x14ac:dyDescent="0.2">
      <c r="D6636" s="42"/>
      <c r="I6636" s="40"/>
    </row>
    <row r="6637" spans="4:9" x14ac:dyDescent="0.2">
      <c r="D6637" s="42"/>
      <c r="I6637" s="40"/>
    </row>
    <row r="6638" spans="4:9" x14ac:dyDescent="0.2">
      <c r="D6638" s="42"/>
      <c r="I6638" s="40"/>
    </row>
    <row r="6639" spans="4:9" x14ac:dyDescent="0.2">
      <c r="D6639" s="42"/>
      <c r="I6639" s="40"/>
    </row>
    <row r="6640" spans="4:9" x14ac:dyDescent="0.2">
      <c r="D6640" s="42"/>
      <c r="I6640" s="40"/>
    </row>
    <row r="6641" spans="4:9" x14ac:dyDescent="0.2">
      <c r="D6641" s="42"/>
      <c r="I6641" s="40"/>
    </row>
    <row r="6642" spans="4:9" x14ac:dyDescent="0.2">
      <c r="D6642" s="42"/>
      <c r="I6642" s="40"/>
    </row>
    <row r="6643" spans="4:9" x14ac:dyDescent="0.2">
      <c r="D6643" s="42"/>
      <c r="I6643" s="40"/>
    </row>
    <row r="6644" spans="4:9" x14ac:dyDescent="0.2">
      <c r="D6644" s="42"/>
      <c r="I6644" s="40"/>
    </row>
    <row r="6645" spans="4:9" x14ac:dyDescent="0.2">
      <c r="D6645" s="42"/>
      <c r="I6645" s="40"/>
    </row>
    <row r="6646" spans="4:9" x14ac:dyDescent="0.2">
      <c r="D6646" s="42"/>
      <c r="I6646" s="40"/>
    </row>
    <row r="6647" spans="4:9" x14ac:dyDescent="0.2">
      <c r="D6647" s="42"/>
      <c r="I6647" s="40"/>
    </row>
    <row r="6648" spans="4:9" x14ac:dyDescent="0.2">
      <c r="D6648" s="42"/>
      <c r="I6648" s="40"/>
    </row>
    <row r="6649" spans="4:9" x14ac:dyDescent="0.2">
      <c r="D6649" s="42"/>
      <c r="I6649" s="40"/>
    </row>
    <row r="6650" spans="4:9" x14ac:dyDescent="0.2">
      <c r="D6650" s="42"/>
      <c r="I6650" s="40"/>
    </row>
    <row r="6651" spans="4:9" x14ac:dyDescent="0.2">
      <c r="D6651" s="42"/>
      <c r="I6651" s="40"/>
    </row>
    <row r="6652" spans="4:9" x14ac:dyDescent="0.2">
      <c r="D6652" s="42"/>
      <c r="I6652" s="40"/>
    </row>
    <row r="6653" spans="4:9" x14ac:dyDescent="0.2">
      <c r="D6653" s="42"/>
      <c r="I6653" s="40"/>
    </row>
    <row r="6654" spans="4:9" x14ac:dyDescent="0.2">
      <c r="D6654" s="42"/>
      <c r="I6654" s="40"/>
    </row>
    <row r="6655" spans="4:9" x14ac:dyDescent="0.2">
      <c r="D6655" s="42"/>
      <c r="I6655" s="40"/>
    </row>
    <row r="6656" spans="4:9" x14ac:dyDescent="0.2">
      <c r="D6656" s="42"/>
      <c r="I6656" s="40"/>
    </row>
    <row r="6657" spans="4:9" x14ac:dyDescent="0.2">
      <c r="D6657" s="42"/>
      <c r="I6657" s="40"/>
    </row>
    <row r="6658" spans="4:9" x14ac:dyDescent="0.2">
      <c r="D6658" s="42"/>
      <c r="I6658" s="40"/>
    </row>
    <row r="6659" spans="4:9" x14ac:dyDescent="0.2">
      <c r="D6659" s="42"/>
      <c r="I6659" s="40"/>
    </row>
    <row r="6660" spans="4:9" x14ac:dyDescent="0.2">
      <c r="D6660" s="42"/>
      <c r="I6660" s="40"/>
    </row>
    <row r="6661" spans="4:9" x14ac:dyDescent="0.2">
      <c r="D6661" s="42"/>
      <c r="I6661" s="40"/>
    </row>
    <row r="6662" spans="4:9" x14ac:dyDescent="0.2">
      <c r="D6662" s="42"/>
      <c r="I6662" s="40"/>
    </row>
    <row r="6663" spans="4:9" x14ac:dyDescent="0.2">
      <c r="D6663" s="42"/>
      <c r="I6663" s="40"/>
    </row>
    <row r="6664" spans="4:9" x14ac:dyDescent="0.2">
      <c r="D6664" s="42"/>
      <c r="I6664" s="40"/>
    </row>
    <row r="6665" spans="4:9" x14ac:dyDescent="0.2">
      <c r="D6665" s="42"/>
      <c r="I6665" s="40"/>
    </row>
    <row r="6666" spans="4:9" x14ac:dyDescent="0.2">
      <c r="D6666" s="42"/>
      <c r="I6666" s="40"/>
    </row>
    <row r="6667" spans="4:9" x14ac:dyDescent="0.2">
      <c r="D6667" s="42"/>
      <c r="I6667" s="40"/>
    </row>
    <row r="6668" spans="4:9" x14ac:dyDescent="0.2">
      <c r="D6668" s="42"/>
      <c r="I6668" s="40"/>
    </row>
    <row r="6669" spans="4:9" x14ac:dyDescent="0.2">
      <c r="D6669" s="42"/>
      <c r="I6669" s="40"/>
    </row>
    <row r="6670" spans="4:9" x14ac:dyDescent="0.2">
      <c r="D6670" s="42"/>
      <c r="I6670" s="40"/>
    </row>
    <row r="6671" spans="4:9" x14ac:dyDescent="0.2">
      <c r="D6671" s="42"/>
      <c r="I6671" s="40"/>
    </row>
    <row r="6672" spans="4:9" x14ac:dyDescent="0.2">
      <c r="D6672" s="42"/>
      <c r="I6672" s="40"/>
    </row>
    <row r="6673" spans="4:9" x14ac:dyDescent="0.2">
      <c r="D6673" s="42"/>
      <c r="I6673" s="40"/>
    </row>
    <row r="6674" spans="4:9" x14ac:dyDescent="0.2">
      <c r="D6674" s="42"/>
      <c r="I6674" s="40"/>
    </row>
    <row r="6675" spans="4:9" x14ac:dyDescent="0.2">
      <c r="D6675" s="42"/>
      <c r="I6675" s="40"/>
    </row>
    <row r="6676" spans="4:9" x14ac:dyDescent="0.2">
      <c r="D6676" s="42"/>
      <c r="I6676" s="40"/>
    </row>
    <row r="6677" spans="4:9" x14ac:dyDescent="0.2">
      <c r="D6677" s="42"/>
      <c r="I6677" s="40"/>
    </row>
    <row r="6678" spans="4:9" x14ac:dyDescent="0.2">
      <c r="D6678" s="42"/>
      <c r="I6678" s="40"/>
    </row>
    <row r="6679" spans="4:9" x14ac:dyDescent="0.2">
      <c r="D6679" s="42"/>
      <c r="I6679" s="40"/>
    </row>
    <row r="6680" spans="4:9" x14ac:dyDescent="0.2">
      <c r="D6680" s="42"/>
      <c r="I6680" s="40"/>
    </row>
    <row r="6681" spans="4:9" x14ac:dyDescent="0.2">
      <c r="D6681" s="42"/>
      <c r="I6681" s="40"/>
    </row>
    <row r="6682" spans="4:9" x14ac:dyDescent="0.2">
      <c r="D6682" s="42"/>
      <c r="I6682" s="40"/>
    </row>
    <row r="6683" spans="4:9" x14ac:dyDescent="0.2">
      <c r="D6683" s="42"/>
      <c r="I6683" s="40"/>
    </row>
    <row r="6684" spans="4:9" x14ac:dyDescent="0.2">
      <c r="D6684" s="42"/>
      <c r="I6684" s="40"/>
    </row>
    <row r="6685" spans="4:9" x14ac:dyDescent="0.2">
      <c r="D6685" s="42"/>
      <c r="I6685" s="40"/>
    </row>
    <row r="6686" spans="4:9" x14ac:dyDescent="0.2">
      <c r="D6686" s="42"/>
      <c r="I6686" s="40"/>
    </row>
    <row r="6687" spans="4:9" x14ac:dyDescent="0.2">
      <c r="D6687" s="42"/>
      <c r="I6687" s="40"/>
    </row>
    <row r="6688" spans="4:9" x14ac:dyDescent="0.2">
      <c r="D6688" s="42"/>
      <c r="I6688" s="40"/>
    </row>
    <row r="6689" spans="4:9" x14ac:dyDescent="0.2">
      <c r="D6689" s="42"/>
      <c r="I6689" s="40"/>
    </row>
    <row r="6690" spans="4:9" x14ac:dyDescent="0.2">
      <c r="D6690" s="42"/>
      <c r="I6690" s="40"/>
    </row>
    <row r="6691" spans="4:9" x14ac:dyDescent="0.2">
      <c r="D6691" s="42"/>
      <c r="I6691" s="40"/>
    </row>
    <row r="6692" spans="4:9" x14ac:dyDescent="0.2">
      <c r="D6692" s="42"/>
      <c r="I6692" s="40"/>
    </row>
    <row r="6693" spans="4:9" x14ac:dyDescent="0.2">
      <c r="D6693" s="42"/>
      <c r="I6693" s="40"/>
    </row>
    <row r="6694" spans="4:9" x14ac:dyDescent="0.2">
      <c r="D6694" s="42"/>
      <c r="I6694" s="40"/>
    </row>
    <row r="6695" spans="4:9" x14ac:dyDescent="0.2">
      <c r="D6695" s="42"/>
      <c r="I6695" s="40"/>
    </row>
    <row r="6696" spans="4:9" x14ac:dyDescent="0.2">
      <c r="D6696" s="42"/>
      <c r="I6696" s="40"/>
    </row>
    <row r="6697" spans="4:9" x14ac:dyDescent="0.2">
      <c r="D6697" s="42"/>
      <c r="I6697" s="40"/>
    </row>
    <row r="6698" spans="4:9" x14ac:dyDescent="0.2">
      <c r="D6698" s="42"/>
      <c r="I6698" s="40"/>
    </row>
    <row r="6699" spans="4:9" x14ac:dyDescent="0.2">
      <c r="D6699" s="42"/>
      <c r="I6699" s="40"/>
    </row>
    <row r="6700" spans="4:9" x14ac:dyDescent="0.2">
      <c r="D6700" s="42"/>
      <c r="I6700" s="40"/>
    </row>
    <row r="6701" spans="4:9" x14ac:dyDescent="0.2">
      <c r="D6701" s="42"/>
      <c r="I6701" s="40"/>
    </row>
    <row r="6702" spans="4:9" x14ac:dyDescent="0.2">
      <c r="D6702" s="42"/>
      <c r="I6702" s="40"/>
    </row>
    <row r="6703" spans="4:9" x14ac:dyDescent="0.2">
      <c r="D6703" s="42"/>
      <c r="I6703" s="40"/>
    </row>
    <row r="6704" spans="4:9" x14ac:dyDescent="0.2">
      <c r="D6704" s="42"/>
      <c r="I6704" s="40"/>
    </row>
    <row r="6705" spans="4:9" x14ac:dyDescent="0.2">
      <c r="D6705" s="42"/>
      <c r="I6705" s="40"/>
    </row>
    <row r="6706" spans="4:9" x14ac:dyDescent="0.2">
      <c r="D6706" s="42"/>
      <c r="I6706" s="40"/>
    </row>
    <row r="6707" spans="4:9" x14ac:dyDescent="0.2">
      <c r="D6707" s="42"/>
      <c r="I6707" s="40"/>
    </row>
    <row r="6708" spans="4:9" x14ac:dyDescent="0.2">
      <c r="D6708" s="42"/>
      <c r="I6708" s="40"/>
    </row>
    <row r="6709" spans="4:9" x14ac:dyDescent="0.2">
      <c r="D6709" s="42"/>
      <c r="I6709" s="40"/>
    </row>
    <row r="6710" spans="4:9" x14ac:dyDescent="0.2">
      <c r="D6710" s="42"/>
      <c r="I6710" s="40"/>
    </row>
    <row r="6711" spans="4:9" x14ac:dyDescent="0.2">
      <c r="D6711" s="42"/>
      <c r="I6711" s="40"/>
    </row>
    <row r="6712" spans="4:9" x14ac:dyDescent="0.2">
      <c r="D6712" s="42"/>
      <c r="I6712" s="40"/>
    </row>
    <row r="6713" spans="4:9" x14ac:dyDescent="0.2">
      <c r="D6713" s="42"/>
      <c r="I6713" s="40"/>
    </row>
    <row r="6714" spans="4:9" x14ac:dyDescent="0.2">
      <c r="D6714" s="42"/>
      <c r="I6714" s="40"/>
    </row>
    <row r="6715" spans="4:9" x14ac:dyDescent="0.2">
      <c r="D6715" s="42"/>
      <c r="I6715" s="40"/>
    </row>
    <row r="6716" spans="4:9" x14ac:dyDescent="0.2">
      <c r="D6716" s="42"/>
      <c r="I6716" s="40"/>
    </row>
    <row r="6717" spans="4:9" x14ac:dyDescent="0.2">
      <c r="D6717" s="42"/>
      <c r="I6717" s="40"/>
    </row>
    <row r="6718" spans="4:9" x14ac:dyDescent="0.2">
      <c r="D6718" s="42"/>
      <c r="I6718" s="40"/>
    </row>
    <row r="6719" spans="4:9" x14ac:dyDescent="0.2">
      <c r="D6719" s="42"/>
      <c r="I6719" s="40"/>
    </row>
    <row r="6720" spans="4:9" x14ac:dyDescent="0.2">
      <c r="D6720" s="42"/>
      <c r="I6720" s="40"/>
    </row>
    <row r="6721" spans="4:9" x14ac:dyDescent="0.2">
      <c r="D6721" s="42"/>
      <c r="I6721" s="40"/>
    </row>
    <row r="6722" spans="4:9" x14ac:dyDescent="0.2">
      <c r="D6722" s="42"/>
      <c r="I6722" s="40"/>
    </row>
    <row r="6723" spans="4:9" x14ac:dyDescent="0.2">
      <c r="D6723" s="42"/>
      <c r="I6723" s="40"/>
    </row>
    <row r="6724" spans="4:9" x14ac:dyDescent="0.2">
      <c r="D6724" s="42"/>
      <c r="I6724" s="40"/>
    </row>
    <row r="6725" spans="4:9" x14ac:dyDescent="0.2">
      <c r="D6725" s="42"/>
      <c r="I6725" s="40"/>
    </row>
    <row r="6726" spans="4:9" x14ac:dyDescent="0.2">
      <c r="D6726" s="42"/>
      <c r="I6726" s="40"/>
    </row>
    <row r="6727" spans="4:9" x14ac:dyDescent="0.2">
      <c r="D6727" s="42"/>
      <c r="I6727" s="40"/>
    </row>
    <row r="6728" spans="4:9" x14ac:dyDescent="0.2">
      <c r="D6728" s="42"/>
      <c r="I6728" s="40"/>
    </row>
    <row r="6729" spans="4:9" x14ac:dyDescent="0.2">
      <c r="D6729" s="42"/>
      <c r="I6729" s="40"/>
    </row>
    <row r="6730" spans="4:9" x14ac:dyDescent="0.2">
      <c r="D6730" s="42"/>
      <c r="I6730" s="40"/>
    </row>
    <row r="6731" spans="4:9" x14ac:dyDescent="0.2">
      <c r="D6731" s="42"/>
      <c r="I6731" s="40"/>
    </row>
    <row r="6732" spans="4:9" x14ac:dyDescent="0.2">
      <c r="D6732" s="42"/>
      <c r="I6732" s="40"/>
    </row>
    <row r="6733" spans="4:9" x14ac:dyDescent="0.2">
      <c r="D6733" s="42"/>
      <c r="I6733" s="40"/>
    </row>
    <row r="6734" spans="4:9" x14ac:dyDescent="0.2">
      <c r="D6734" s="42"/>
      <c r="I6734" s="40"/>
    </row>
    <row r="6735" spans="4:9" x14ac:dyDescent="0.2">
      <c r="D6735" s="42"/>
      <c r="I6735" s="40"/>
    </row>
    <row r="6736" spans="4:9" x14ac:dyDescent="0.2">
      <c r="D6736" s="42"/>
      <c r="I6736" s="40"/>
    </row>
    <row r="6737" spans="4:9" x14ac:dyDescent="0.2">
      <c r="D6737" s="42"/>
      <c r="I6737" s="40"/>
    </row>
    <row r="6738" spans="4:9" x14ac:dyDescent="0.2">
      <c r="D6738" s="42"/>
      <c r="I6738" s="40"/>
    </row>
    <row r="6739" spans="4:9" x14ac:dyDescent="0.2">
      <c r="D6739" s="42"/>
      <c r="I6739" s="40"/>
    </row>
    <row r="6740" spans="4:9" x14ac:dyDescent="0.2">
      <c r="D6740" s="42"/>
      <c r="I6740" s="40"/>
    </row>
    <row r="6741" spans="4:9" x14ac:dyDescent="0.2">
      <c r="D6741" s="42"/>
      <c r="I6741" s="40"/>
    </row>
    <row r="6742" spans="4:9" x14ac:dyDescent="0.2">
      <c r="D6742" s="42"/>
      <c r="I6742" s="40"/>
    </row>
    <row r="6743" spans="4:9" x14ac:dyDescent="0.2">
      <c r="D6743" s="42"/>
      <c r="I6743" s="40"/>
    </row>
    <row r="6744" spans="4:9" x14ac:dyDescent="0.2">
      <c r="D6744" s="42"/>
      <c r="I6744" s="40"/>
    </row>
    <row r="6745" spans="4:9" x14ac:dyDescent="0.2">
      <c r="D6745" s="42"/>
      <c r="I6745" s="40"/>
    </row>
    <row r="6746" spans="4:9" x14ac:dyDescent="0.2">
      <c r="D6746" s="42"/>
      <c r="I6746" s="40"/>
    </row>
    <row r="6747" spans="4:9" x14ac:dyDescent="0.2">
      <c r="D6747" s="42"/>
      <c r="I6747" s="40"/>
    </row>
    <row r="6748" spans="4:9" x14ac:dyDescent="0.2">
      <c r="D6748" s="42"/>
      <c r="I6748" s="40"/>
    </row>
    <row r="6749" spans="4:9" x14ac:dyDescent="0.2">
      <c r="D6749" s="42"/>
      <c r="I6749" s="40"/>
    </row>
    <row r="6750" spans="4:9" x14ac:dyDescent="0.2">
      <c r="D6750" s="42"/>
      <c r="I6750" s="40"/>
    </row>
    <row r="6751" spans="4:9" x14ac:dyDescent="0.2">
      <c r="D6751" s="42"/>
      <c r="I6751" s="40"/>
    </row>
    <row r="6752" spans="4:9" x14ac:dyDescent="0.2">
      <c r="D6752" s="42"/>
      <c r="I6752" s="40"/>
    </row>
    <row r="6753" spans="4:9" x14ac:dyDescent="0.2">
      <c r="D6753" s="42"/>
      <c r="I6753" s="40"/>
    </row>
    <row r="6754" spans="4:9" x14ac:dyDescent="0.2">
      <c r="D6754" s="42"/>
      <c r="I6754" s="40"/>
    </row>
    <row r="6755" spans="4:9" x14ac:dyDescent="0.2">
      <c r="D6755" s="42"/>
      <c r="I6755" s="40"/>
    </row>
    <row r="6756" spans="4:9" x14ac:dyDescent="0.2">
      <c r="D6756" s="42"/>
      <c r="I6756" s="40"/>
    </row>
    <row r="6757" spans="4:9" x14ac:dyDescent="0.2">
      <c r="D6757" s="42"/>
      <c r="I6757" s="40"/>
    </row>
    <row r="6758" spans="4:9" x14ac:dyDescent="0.2">
      <c r="D6758" s="42"/>
      <c r="I6758" s="40"/>
    </row>
    <row r="6759" spans="4:9" x14ac:dyDescent="0.2">
      <c r="D6759" s="42"/>
      <c r="I6759" s="40"/>
    </row>
    <row r="6760" spans="4:9" x14ac:dyDescent="0.2">
      <c r="D6760" s="42"/>
      <c r="I6760" s="40"/>
    </row>
    <row r="6761" spans="4:9" x14ac:dyDescent="0.2">
      <c r="D6761" s="42"/>
      <c r="I6761" s="40"/>
    </row>
    <row r="6762" spans="4:9" x14ac:dyDescent="0.2">
      <c r="D6762" s="42"/>
      <c r="I6762" s="40"/>
    </row>
    <row r="6763" spans="4:9" x14ac:dyDescent="0.2">
      <c r="D6763" s="42"/>
      <c r="I6763" s="40"/>
    </row>
    <row r="6764" spans="4:9" x14ac:dyDescent="0.2">
      <c r="D6764" s="42"/>
      <c r="I6764" s="40"/>
    </row>
    <row r="6765" spans="4:9" x14ac:dyDescent="0.2">
      <c r="D6765" s="42"/>
      <c r="I6765" s="40"/>
    </row>
    <row r="6766" spans="4:9" x14ac:dyDescent="0.2">
      <c r="D6766" s="42"/>
      <c r="I6766" s="40"/>
    </row>
    <row r="6767" spans="4:9" x14ac:dyDescent="0.2">
      <c r="D6767" s="42"/>
      <c r="I6767" s="40"/>
    </row>
    <row r="6768" spans="4:9" x14ac:dyDescent="0.2">
      <c r="D6768" s="42"/>
      <c r="I6768" s="40"/>
    </row>
    <row r="6769" spans="4:9" x14ac:dyDescent="0.2">
      <c r="D6769" s="42"/>
      <c r="I6769" s="40"/>
    </row>
    <row r="6770" spans="4:9" x14ac:dyDescent="0.2">
      <c r="D6770" s="42"/>
      <c r="I6770" s="40"/>
    </row>
    <row r="6771" spans="4:9" x14ac:dyDescent="0.2">
      <c r="D6771" s="42"/>
      <c r="I6771" s="40"/>
    </row>
    <row r="6772" spans="4:9" x14ac:dyDescent="0.2">
      <c r="D6772" s="42"/>
      <c r="I6772" s="40"/>
    </row>
    <row r="6773" spans="4:9" x14ac:dyDescent="0.2">
      <c r="D6773" s="42"/>
      <c r="I6773" s="40"/>
    </row>
    <row r="6774" spans="4:9" x14ac:dyDescent="0.2">
      <c r="D6774" s="42"/>
      <c r="I6774" s="40"/>
    </row>
    <row r="6775" spans="4:9" x14ac:dyDescent="0.2">
      <c r="D6775" s="42"/>
      <c r="I6775" s="40"/>
    </row>
    <row r="6776" spans="4:9" x14ac:dyDescent="0.2">
      <c r="D6776" s="42"/>
      <c r="I6776" s="40"/>
    </row>
    <row r="6777" spans="4:9" x14ac:dyDescent="0.2">
      <c r="D6777" s="42"/>
      <c r="I6777" s="40"/>
    </row>
    <row r="6778" spans="4:9" x14ac:dyDescent="0.2">
      <c r="D6778" s="42"/>
      <c r="I6778" s="40"/>
    </row>
    <row r="6779" spans="4:9" x14ac:dyDescent="0.2">
      <c r="D6779" s="42"/>
      <c r="I6779" s="40"/>
    </row>
    <row r="6780" spans="4:9" x14ac:dyDescent="0.2">
      <c r="D6780" s="42"/>
      <c r="I6780" s="40"/>
    </row>
    <row r="6781" spans="4:9" x14ac:dyDescent="0.2">
      <c r="D6781" s="42"/>
      <c r="I6781" s="40"/>
    </row>
    <row r="6782" spans="4:9" x14ac:dyDescent="0.2">
      <c r="D6782" s="42"/>
      <c r="I6782" s="40"/>
    </row>
    <row r="6783" spans="4:9" x14ac:dyDescent="0.2">
      <c r="D6783" s="42"/>
      <c r="I6783" s="40"/>
    </row>
    <row r="6784" spans="4:9" x14ac:dyDescent="0.2">
      <c r="D6784" s="42"/>
      <c r="I6784" s="40"/>
    </row>
    <row r="6785" spans="4:9" x14ac:dyDescent="0.2">
      <c r="D6785" s="42"/>
      <c r="I6785" s="40"/>
    </row>
    <row r="6786" spans="4:9" x14ac:dyDescent="0.2">
      <c r="D6786" s="42"/>
      <c r="I6786" s="40"/>
    </row>
    <row r="6787" spans="4:9" x14ac:dyDescent="0.2">
      <c r="D6787" s="42"/>
      <c r="I6787" s="40"/>
    </row>
    <row r="6788" spans="4:9" x14ac:dyDescent="0.2">
      <c r="D6788" s="42"/>
      <c r="I6788" s="40"/>
    </row>
    <row r="6789" spans="4:9" x14ac:dyDescent="0.2">
      <c r="D6789" s="42"/>
      <c r="I6789" s="40"/>
    </row>
    <row r="6790" spans="4:9" x14ac:dyDescent="0.2">
      <c r="D6790" s="42"/>
      <c r="I6790" s="40"/>
    </row>
    <row r="6791" spans="4:9" x14ac:dyDescent="0.2">
      <c r="D6791" s="42"/>
      <c r="I6791" s="40"/>
    </row>
    <row r="6792" spans="4:9" x14ac:dyDescent="0.2">
      <c r="D6792" s="42"/>
      <c r="I6792" s="40"/>
    </row>
    <row r="6793" spans="4:9" x14ac:dyDescent="0.2">
      <c r="D6793" s="42"/>
      <c r="I6793" s="40"/>
    </row>
    <row r="6794" spans="4:9" x14ac:dyDescent="0.2">
      <c r="D6794" s="42"/>
      <c r="I6794" s="40"/>
    </row>
    <row r="6795" spans="4:9" x14ac:dyDescent="0.2">
      <c r="D6795" s="42"/>
      <c r="I6795" s="40"/>
    </row>
    <row r="6796" spans="4:9" x14ac:dyDescent="0.2">
      <c r="D6796" s="42"/>
      <c r="I6796" s="40"/>
    </row>
    <row r="6797" spans="4:9" x14ac:dyDescent="0.2">
      <c r="D6797" s="42"/>
      <c r="I6797" s="40"/>
    </row>
    <row r="6798" spans="4:9" x14ac:dyDescent="0.2">
      <c r="D6798" s="42"/>
      <c r="I6798" s="40"/>
    </row>
    <row r="6799" spans="4:9" x14ac:dyDescent="0.2">
      <c r="D6799" s="42"/>
      <c r="I6799" s="40"/>
    </row>
    <row r="6800" spans="4:9" x14ac:dyDescent="0.2">
      <c r="D6800" s="42"/>
      <c r="I6800" s="40"/>
    </row>
    <row r="6801" spans="4:9" x14ac:dyDescent="0.2">
      <c r="D6801" s="42"/>
      <c r="I6801" s="40"/>
    </row>
    <row r="6802" spans="4:9" x14ac:dyDescent="0.2">
      <c r="D6802" s="42"/>
      <c r="I6802" s="40"/>
    </row>
    <row r="6803" spans="4:9" x14ac:dyDescent="0.2">
      <c r="D6803" s="42"/>
      <c r="I6803" s="40"/>
    </row>
    <row r="6804" spans="4:9" x14ac:dyDescent="0.2">
      <c r="D6804" s="42"/>
      <c r="I6804" s="40"/>
    </row>
    <row r="6805" spans="4:9" x14ac:dyDescent="0.2">
      <c r="D6805" s="42"/>
      <c r="I6805" s="40"/>
    </row>
    <row r="6806" spans="4:9" x14ac:dyDescent="0.2">
      <c r="D6806" s="42"/>
      <c r="I6806" s="40"/>
    </row>
    <row r="6807" spans="4:9" x14ac:dyDescent="0.2">
      <c r="D6807" s="42"/>
      <c r="I6807" s="40"/>
    </row>
    <row r="6808" spans="4:9" x14ac:dyDescent="0.2">
      <c r="D6808" s="42"/>
      <c r="I6808" s="40"/>
    </row>
    <row r="6809" spans="4:9" x14ac:dyDescent="0.2">
      <c r="D6809" s="42"/>
      <c r="I6809" s="40"/>
    </row>
    <row r="6810" spans="4:9" x14ac:dyDescent="0.2">
      <c r="D6810" s="42"/>
      <c r="I6810" s="40"/>
    </row>
    <row r="6811" spans="4:9" x14ac:dyDescent="0.2">
      <c r="D6811" s="42"/>
      <c r="I6811" s="40"/>
    </row>
    <row r="6812" spans="4:9" x14ac:dyDescent="0.2">
      <c r="D6812" s="42"/>
      <c r="I6812" s="40"/>
    </row>
    <row r="6813" spans="4:9" x14ac:dyDescent="0.2">
      <c r="D6813" s="42"/>
      <c r="I6813" s="40"/>
    </row>
    <row r="6814" spans="4:9" x14ac:dyDescent="0.2">
      <c r="D6814" s="42"/>
      <c r="I6814" s="40"/>
    </row>
    <row r="6815" spans="4:9" x14ac:dyDescent="0.2">
      <c r="D6815" s="42"/>
      <c r="I6815" s="40"/>
    </row>
    <row r="6816" spans="4:9" x14ac:dyDescent="0.2">
      <c r="D6816" s="42"/>
      <c r="I6816" s="40"/>
    </row>
    <row r="6817" spans="4:9" x14ac:dyDescent="0.2">
      <c r="D6817" s="42"/>
      <c r="I6817" s="40"/>
    </row>
    <row r="6818" spans="4:9" x14ac:dyDescent="0.2">
      <c r="D6818" s="42"/>
      <c r="I6818" s="40"/>
    </row>
    <row r="6819" spans="4:9" x14ac:dyDescent="0.2">
      <c r="D6819" s="42"/>
      <c r="I6819" s="40"/>
    </row>
    <row r="6820" spans="4:9" x14ac:dyDescent="0.2">
      <c r="D6820" s="42"/>
      <c r="I6820" s="40"/>
    </row>
    <row r="6821" spans="4:9" x14ac:dyDescent="0.2">
      <c r="D6821" s="42"/>
      <c r="I6821" s="40"/>
    </row>
    <row r="6822" spans="4:9" x14ac:dyDescent="0.2">
      <c r="D6822" s="42"/>
      <c r="I6822" s="40"/>
    </row>
    <row r="6823" spans="4:9" x14ac:dyDescent="0.2">
      <c r="D6823" s="42"/>
      <c r="I6823" s="40"/>
    </row>
    <row r="6824" spans="4:9" x14ac:dyDescent="0.2">
      <c r="D6824" s="42"/>
      <c r="I6824" s="40"/>
    </row>
    <row r="6825" spans="4:9" x14ac:dyDescent="0.2">
      <c r="D6825" s="42"/>
      <c r="I6825" s="40"/>
    </row>
    <row r="6826" spans="4:9" x14ac:dyDescent="0.2">
      <c r="D6826" s="42"/>
      <c r="I6826" s="40"/>
    </row>
    <row r="6827" spans="4:9" x14ac:dyDescent="0.2">
      <c r="D6827" s="42"/>
      <c r="I6827" s="40"/>
    </row>
    <row r="6828" spans="4:9" x14ac:dyDescent="0.2">
      <c r="D6828" s="42"/>
      <c r="I6828" s="40"/>
    </row>
    <row r="6829" spans="4:9" x14ac:dyDescent="0.2">
      <c r="D6829" s="42"/>
      <c r="I6829" s="40"/>
    </row>
    <row r="6830" spans="4:9" x14ac:dyDescent="0.2">
      <c r="D6830" s="42"/>
      <c r="I6830" s="40"/>
    </row>
    <row r="6831" spans="4:9" x14ac:dyDescent="0.2">
      <c r="D6831" s="42"/>
      <c r="I6831" s="40"/>
    </row>
    <row r="6832" spans="4:9" x14ac:dyDescent="0.2">
      <c r="D6832" s="42"/>
      <c r="I6832" s="40"/>
    </row>
    <row r="6833" spans="4:9" x14ac:dyDescent="0.2">
      <c r="D6833" s="42"/>
      <c r="I6833" s="40"/>
    </row>
    <row r="6834" spans="4:9" x14ac:dyDescent="0.2">
      <c r="D6834" s="42"/>
      <c r="I6834" s="40"/>
    </row>
    <row r="6835" spans="4:9" x14ac:dyDescent="0.2">
      <c r="D6835" s="42"/>
      <c r="I6835" s="40"/>
    </row>
    <row r="6836" spans="4:9" x14ac:dyDescent="0.2">
      <c r="D6836" s="42"/>
      <c r="I6836" s="40"/>
    </row>
    <row r="6837" spans="4:9" x14ac:dyDescent="0.2">
      <c r="D6837" s="42"/>
      <c r="I6837" s="40"/>
    </row>
    <row r="6838" spans="4:9" x14ac:dyDescent="0.2">
      <c r="D6838" s="42"/>
      <c r="I6838" s="40"/>
    </row>
    <row r="6839" spans="4:9" x14ac:dyDescent="0.2">
      <c r="D6839" s="42"/>
      <c r="I6839" s="40"/>
    </row>
    <row r="6840" spans="4:9" x14ac:dyDescent="0.2">
      <c r="D6840" s="42"/>
      <c r="I6840" s="40"/>
    </row>
    <row r="6841" spans="4:9" x14ac:dyDescent="0.2">
      <c r="D6841" s="42"/>
      <c r="I6841" s="40"/>
    </row>
    <row r="6842" spans="4:9" x14ac:dyDescent="0.2">
      <c r="D6842" s="42"/>
      <c r="I6842" s="40"/>
    </row>
    <row r="6843" spans="4:9" x14ac:dyDescent="0.2">
      <c r="D6843" s="42"/>
      <c r="I6843" s="40"/>
    </row>
    <row r="6844" spans="4:9" x14ac:dyDescent="0.2">
      <c r="D6844" s="42"/>
      <c r="I6844" s="40"/>
    </row>
    <row r="6845" spans="4:9" x14ac:dyDescent="0.2">
      <c r="D6845" s="42"/>
      <c r="I6845" s="40"/>
    </row>
    <row r="6846" spans="4:9" x14ac:dyDescent="0.2">
      <c r="D6846" s="42"/>
      <c r="I6846" s="40"/>
    </row>
    <row r="6847" spans="4:9" x14ac:dyDescent="0.2">
      <c r="D6847" s="42"/>
      <c r="I6847" s="40"/>
    </row>
    <row r="6848" spans="4:9" x14ac:dyDescent="0.2">
      <c r="D6848" s="42"/>
      <c r="I6848" s="40"/>
    </row>
    <row r="6849" spans="4:9" x14ac:dyDescent="0.2">
      <c r="D6849" s="42"/>
      <c r="I6849" s="40"/>
    </row>
    <row r="6850" spans="4:9" x14ac:dyDescent="0.2">
      <c r="D6850" s="42"/>
      <c r="I6850" s="40"/>
    </row>
    <row r="6851" spans="4:9" x14ac:dyDescent="0.2">
      <c r="D6851" s="42"/>
      <c r="I6851" s="40"/>
    </row>
    <row r="6852" spans="4:9" x14ac:dyDescent="0.2">
      <c r="D6852" s="42"/>
      <c r="I6852" s="40"/>
    </row>
    <row r="6853" spans="4:9" x14ac:dyDescent="0.2">
      <c r="D6853" s="42"/>
      <c r="I6853" s="40"/>
    </row>
    <row r="6854" spans="4:9" x14ac:dyDescent="0.2">
      <c r="D6854" s="42"/>
      <c r="I6854" s="40"/>
    </row>
    <row r="6855" spans="4:9" x14ac:dyDescent="0.2">
      <c r="D6855" s="42"/>
      <c r="I6855" s="40"/>
    </row>
    <row r="6856" spans="4:9" x14ac:dyDescent="0.2">
      <c r="D6856" s="42"/>
      <c r="I6856" s="40"/>
    </row>
    <row r="6857" spans="4:9" x14ac:dyDescent="0.2">
      <c r="D6857" s="42"/>
      <c r="I6857" s="40"/>
    </row>
    <row r="6858" spans="4:9" x14ac:dyDescent="0.2">
      <c r="D6858" s="42"/>
      <c r="I6858" s="40"/>
    </row>
    <row r="6859" spans="4:9" x14ac:dyDescent="0.2">
      <c r="D6859" s="42"/>
      <c r="I6859" s="40"/>
    </row>
    <row r="6860" spans="4:9" x14ac:dyDescent="0.2">
      <c r="D6860" s="42"/>
      <c r="I6860" s="40"/>
    </row>
    <row r="6861" spans="4:9" x14ac:dyDescent="0.2">
      <c r="D6861" s="42"/>
      <c r="I6861" s="40"/>
    </row>
    <row r="6862" spans="4:9" x14ac:dyDescent="0.2">
      <c r="D6862" s="42"/>
      <c r="I6862" s="40"/>
    </row>
    <row r="6863" spans="4:9" x14ac:dyDescent="0.2">
      <c r="D6863" s="42"/>
      <c r="I6863" s="40"/>
    </row>
    <row r="6864" spans="4:9" x14ac:dyDescent="0.2">
      <c r="D6864" s="42"/>
      <c r="I6864" s="40"/>
    </row>
    <row r="6865" spans="4:9" x14ac:dyDescent="0.2">
      <c r="D6865" s="42"/>
      <c r="I6865" s="40"/>
    </row>
    <row r="6866" spans="4:9" x14ac:dyDescent="0.2">
      <c r="D6866" s="42"/>
      <c r="I6866" s="40"/>
    </row>
    <row r="6867" spans="4:9" x14ac:dyDescent="0.2">
      <c r="D6867" s="42"/>
      <c r="I6867" s="40"/>
    </row>
    <row r="6868" spans="4:9" x14ac:dyDescent="0.2">
      <c r="D6868" s="42"/>
      <c r="I6868" s="40"/>
    </row>
    <row r="6869" spans="4:9" x14ac:dyDescent="0.2">
      <c r="D6869" s="42"/>
      <c r="I6869" s="40"/>
    </row>
    <row r="6870" spans="4:9" x14ac:dyDescent="0.2">
      <c r="D6870" s="42"/>
      <c r="I6870" s="40"/>
    </row>
    <row r="6871" spans="4:9" x14ac:dyDescent="0.2">
      <c r="D6871" s="42"/>
      <c r="I6871" s="40"/>
    </row>
    <row r="6872" spans="4:9" x14ac:dyDescent="0.2">
      <c r="D6872" s="42"/>
      <c r="I6872" s="40"/>
    </row>
    <row r="6873" spans="4:9" x14ac:dyDescent="0.2">
      <c r="D6873" s="42"/>
      <c r="I6873" s="40"/>
    </row>
    <row r="6874" spans="4:9" x14ac:dyDescent="0.2">
      <c r="D6874" s="42"/>
      <c r="I6874" s="40"/>
    </row>
    <row r="6875" spans="4:9" x14ac:dyDescent="0.2">
      <c r="D6875" s="42"/>
      <c r="I6875" s="40"/>
    </row>
    <row r="6876" spans="4:9" x14ac:dyDescent="0.2">
      <c r="D6876" s="42"/>
      <c r="I6876" s="40"/>
    </row>
    <row r="6877" spans="4:9" x14ac:dyDescent="0.2">
      <c r="D6877" s="42"/>
      <c r="I6877" s="40"/>
    </row>
    <row r="6878" spans="4:9" x14ac:dyDescent="0.2">
      <c r="D6878" s="42"/>
      <c r="I6878" s="40"/>
    </row>
    <row r="6879" spans="4:9" x14ac:dyDescent="0.2">
      <c r="D6879" s="42"/>
      <c r="I6879" s="40"/>
    </row>
    <row r="6880" spans="4:9" x14ac:dyDescent="0.2">
      <c r="D6880" s="42"/>
      <c r="I6880" s="40"/>
    </row>
    <row r="6881" spans="4:9" x14ac:dyDescent="0.2">
      <c r="D6881" s="42"/>
      <c r="I6881" s="40"/>
    </row>
    <row r="6882" spans="4:9" x14ac:dyDescent="0.2">
      <c r="D6882" s="42"/>
      <c r="I6882" s="40"/>
    </row>
    <row r="6883" spans="4:9" x14ac:dyDescent="0.2">
      <c r="D6883" s="42"/>
      <c r="I6883" s="40"/>
    </row>
    <row r="6884" spans="4:9" x14ac:dyDescent="0.2">
      <c r="D6884" s="42"/>
      <c r="I6884" s="40"/>
    </row>
    <row r="6885" spans="4:9" x14ac:dyDescent="0.2">
      <c r="D6885" s="42"/>
      <c r="I6885" s="40"/>
    </row>
    <row r="6886" spans="4:9" x14ac:dyDescent="0.2">
      <c r="D6886" s="42"/>
      <c r="I6886" s="40"/>
    </row>
    <row r="6887" spans="4:9" x14ac:dyDescent="0.2">
      <c r="D6887" s="42"/>
      <c r="I6887" s="40"/>
    </row>
    <row r="6888" spans="4:9" x14ac:dyDescent="0.2">
      <c r="D6888" s="42"/>
      <c r="I6888" s="40"/>
    </row>
    <row r="6889" spans="4:9" x14ac:dyDescent="0.2">
      <c r="D6889" s="42"/>
      <c r="I6889" s="40"/>
    </row>
    <row r="6890" spans="4:9" x14ac:dyDescent="0.2">
      <c r="D6890" s="42"/>
      <c r="I6890" s="40"/>
    </row>
    <row r="6891" spans="4:9" x14ac:dyDescent="0.2">
      <c r="D6891" s="42"/>
      <c r="I6891" s="40"/>
    </row>
    <row r="6892" spans="4:9" x14ac:dyDescent="0.2">
      <c r="D6892" s="42"/>
      <c r="I6892" s="40"/>
    </row>
    <row r="6893" spans="4:9" x14ac:dyDescent="0.2">
      <c r="D6893" s="42"/>
      <c r="I6893" s="40"/>
    </row>
    <row r="6894" spans="4:9" x14ac:dyDescent="0.2">
      <c r="D6894" s="42"/>
      <c r="I6894" s="40"/>
    </row>
    <row r="6895" spans="4:9" x14ac:dyDescent="0.2">
      <c r="D6895" s="42"/>
      <c r="I6895" s="40"/>
    </row>
    <row r="6896" spans="4:9" x14ac:dyDescent="0.2">
      <c r="D6896" s="42"/>
      <c r="I6896" s="40"/>
    </row>
    <row r="6897" spans="4:9" x14ac:dyDescent="0.2">
      <c r="D6897" s="42"/>
      <c r="I6897" s="40"/>
    </row>
    <row r="6898" spans="4:9" x14ac:dyDescent="0.2">
      <c r="D6898" s="42"/>
      <c r="I6898" s="40"/>
    </row>
    <row r="6899" spans="4:9" x14ac:dyDescent="0.2">
      <c r="D6899" s="42"/>
      <c r="I6899" s="40"/>
    </row>
    <row r="6900" spans="4:9" x14ac:dyDescent="0.2">
      <c r="D6900" s="42"/>
      <c r="I6900" s="40"/>
    </row>
    <row r="6901" spans="4:9" x14ac:dyDescent="0.2">
      <c r="D6901" s="42"/>
      <c r="I6901" s="40"/>
    </row>
    <row r="6902" spans="4:9" x14ac:dyDescent="0.2">
      <c r="D6902" s="42"/>
      <c r="I6902" s="40"/>
    </row>
    <row r="6903" spans="4:9" x14ac:dyDescent="0.2">
      <c r="D6903" s="42"/>
      <c r="I6903" s="40"/>
    </row>
    <row r="6904" spans="4:9" x14ac:dyDescent="0.2">
      <c r="D6904" s="42"/>
      <c r="I6904" s="40"/>
    </row>
    <row r="6905" spans="4:9" x14ac:dyDescent="0.2">
      <c r="D6905" s="42"/>
      <c r="I6905" s="40"/>
    </row>
    <row r="6906" spans="4:9" x14ac:dyDescent="0.2">
      <c r="D6906" s="42"/>
      <c r="I6906" s="40"/>
    </row>
    <row r="6907" spans="4:9" x14ac:dyDescent="0.2">
      <c r="D6907" s="42"/>
      <c r="I6907" s="40"/>
    </row>
    <row r="6908" spans="4:9" x14ac:dyDescent="0.2">
      <c r="D6908" s="42"/>
      <c r="I6908" s="40"/>
    </row>
    <row r="6909" spans="4:9" x14ac:dyDescent="0.2">
      <c r="D6909" s="42"/>
      <c r="I6909" s="40"/>
    </row>
    <row r="6910" spans="4:9" x14ac:dyDescent="0.2">
      <c r="D6910" s="42"/>
      <c r="I6910" s="40"/>
    </row>
    <row r="6911" spans="4:9" x14ac:dyDescent="0.2">
      <c r="D6911" s="42"/>
      <c r="I6911" s="40"/>
    </row>
    <row r="6912" spans="4:9" x14ac:dyDescent="0.2">
      <c r="D6912" s="42"/>
      <c r="I6912" s="40"/>
    </row>
    <row r="6913" spans="4:9" x14ac:dyDescent="0.2">
      <c r="D6913" s="42"/>
      <c r="I6913" s="40"/>
    </row>
    <row r="6914" spans="4:9" x14ac:dyDescent="0.2">
      <c r="D6914" s="42"/>
      <c r="I6914" s="40"/>
    </row>
    <row r="6915" spans="4:9" x14ac:dyDescent="0.2">
      <c r="D6915" s="42"/>
      <c r="I6915" s="40"/>
    </row>
    <row r="6916" spans="4:9" x14ac:dyDescent="0.2">
      <c r="D6916" s="42"/>
      <c r="I6916" s="40"/>
    </row>
    <row r="6917" spans="4:9" x14ac:dyDescent="0.2">
      <c r="D6917" s="42"/>
      <c r="I6917" s="40"/>
    </row>
    <row r="6918" spans="4:9" x14ac:dyDescent="0.2">
      <c r="D6918" s="42"/>
      <c r="I6918" s="40"/>
    </row>
    <row r="6919" spans="4:9" x14ac:dyDescent="0.2">
      <c r="D6919" s="42"/>
      <c r="I6919" s="40"/>
    </row>
    <row r="6920" spans="4:9" x14ac:dyDescent="0.2">
      <c r="D6920" s="42"/>
      <c r="I6920" s="40"/>
    </row>
    <row r="6921" spans="4:9" x14ac:dyDescent="0.2">
      <c r="D6921" s="42"/>
      <c r="I6921" s="40"/>
    </row>
    <row r="6922" spans="4:9" x14ac:dyDescent="0.2">
      <c r="D6922" s="42"/>
      <c r="I6922" s="40"/>
    </row>
    <row r="6923" spans="4:9" x14ac:dyDescent="0.2">
      <c r="D6923" s="42"/>
      <c r="I6923" s="40"/>
    </row>
    <row r="6924" spans="4:9" x14ac:dyDescent="0.2">
      <c r="D6924" s="42"/>
      <c r="I6924" s="40"/>
    </row>
    <row r="6925" spans="4:9" x14ac:dyDescent="0.2">
      <c r="D6925" s="42"/>
      <c r="I6925" s="40"/>
    </row>
    <row r="6926" spans="4:9" x14ac:dyDescent="0.2">
      <c r="D6926" s="42"/>
      <c r="I6926" s="40"/>
    </row>
    <row r="6927" spans="4:9" x14ac:dyDescent="0.2">
      <c r="D6927" s="42"/>
      <c r="I6927" s="40"/>
    </row>
    <row r="6928" spans="4:9" x14ac:dyDescent="0.2">
      <c r="D6928" s="42"/>
      <c r="I6928" s="40"/>
    </row>
    <row r="6929" spans="4:9" x14ac:dyDescent="0.2">
      <c r="D6929" s="42"/>
      <c r="I6929" s="40"/>
    </row>
    <row r="6930" spans="4:9" x14ac:dyDescent="0.2">
      <c r="D6930" s="42"/>
      <c r="I6930" s="40"/>
    </row>
    <row r="6931" spans="4:9" x14ac:dyDescent="0.2">
      <c r="D6931" s="42"/>
      <c r="I6931" s="40"/>
    </row>
    <row r="6932" spans="4:9" x14ac:dyDescent="0.2">
      <c r="D6932" s="42"/>
      <c r="I6932" s="40"/>
    </row>
    <row r="6933" spans="4:9" x14ac:dyDescent="0.2">
      <c r="D6933" s="42"/>
      <c r="I6933" s="40"/>
    </row>
    <row r="6934" spans="4:9" x14ac:dyDescent="0.2">
      <c r="D6934" s="42"/>
      <c r="I6934" s="40"/>
    </row>
    <row r="6935" spans="4:9" x14ac:dyDescent="0.2">
      <c r="D6935" s="42"/>
      <c r="I6935" s="40"/>
    </row>
    <row r="6936" spans="4:9" x14ac:dyDescent="0.2">
      <c r="D6936" s="42"/>
      <c r="I6936" s="40"/>
    </row>
    <row r="6937" spans="4:9" x14ac:dyDescent="0.2">
      <c r="D6937" s="42"/>
      <c r="I6937" s="40"/>
    </row>
    <row r="6938" spans="4:9" x14ac:dyDescent="0.2">
      <c r="D6938" s="42"/>
      <c r="I6938" s="40"/>
    </row>
    <row r="6939" spans="4:9" x14ac:dyDescent="0.2">
      <c r="D6939" s="42"/>
      <c r="I6939" s="40"/>
    </row>
    <row r="6940" spans="4:9" x14ac:dyDescent="0.2">
      <c r="D6940" s="42"/>
      <c r="I6940" s="40"/>
    </row>
    <row r="6941" spans="4:9" x14ac:dyDescent="0.2">
      <c r="D6941" s="42"/>
      <c r="I6941" s="40"/>
    </row>
    <row r="6942" spans="4:9" x14ac:dyDescent="0.2">
      <c r="D6942" s="42"/>
      <c r="I6942" s="40"/>
    </row>
    <row r="6943" spans="4:9" x14ac:dyDescent="0.2">
      <c r="D6943" s="42"/>
      <c r="I6943" s="40"/>
    </row>
    <row r="6944" spans="4:9" x14ac:dyDescent="0.2">
      <c r="D6944" s="42"/>
      <c r="I6944" s="40"/>
    </row>
    <row r="6945" spans="4:9" x14ac:dyDescent="0.2">
      <c r="D6945" s="42"/>
      <c r="I6945" s="40"/>
    </row>
    <row r="6946" spans="4:9" x14ac:dyDescent="0.2">
      <c r="D6946" s="42"/>
      <c r="I6946" s="40"/>
    </row>
    <row r="6947" spans="4:9" x14ac:dyDescent="0.2">
      <c r="D6947" s="42"/>
      <c r="I6947" s="40"/>
    </row>
    <row r="6948" spans="4:9" x14ac:dyDescent="0.2">
      <c r="D6948" s="42"/>
      <c r="I6948" s="40"/>
    </row>
    <row r="6949" spans="4:9" x14ac:dyDescent="0.2">
      <c r="D6949" s="42"/>
      <c r="I6949" s="40"/>
    </row>
    <row r="6950" spans="4:9" x14ac:dyDescent="0.2">
      <c r="D6950" s="42"/>
      <c r="I6950" s="40"/>
    </row>
    <row r="6951" spans="4:9" x14ac:dyDescent="0.2">
      <c r="D6951" s="42"/>
      <c r="I6951" s="40"/>
    </row>
    <row r="6952" spans="4:9" x14ac:dyDescent="0.2">
      <c r="D6952" s="42"/>
      <c r="I6952" s="40"/>
    </row>
    <row r="6953" spans="4:9" x14ac:dyDescent="0.2">
      <c r="D6953" s="42"/>
      <c r="I6953" s="40"/>
    </row>
    <row r="6954" spans="4:9" x14ac:dyDescent="0.2">
      <c r="D6954" s="42"/>
      <c r="I6954" s="40"/>
    </row>
    <row r="6955" spans="4:9" x14ac:dyDescent="0.2">
      <c r="D6955" s="42"/>
      <c r="I6955" s="40"/>
    </row>
    <row r="6956" spans="4:9" x14ac:dyDescent="0.2">
      <c r="D6956" s="42"/>
      <c r="I6956" s="40"/>
    </row>
    <row r="6957" spans="4:9" x14ac:dyDescent="0.2">
      <c r="D6957" s="42"/>
      <c r="I6957" s="40"/>
    </row>
    <row r="6958" spans="4:9" x14ac:dyDescent="0.2">
      <c r="D6958" s="42"/>
      <c r="I6958" s="40"/>
    </row>
    <row r="6959" spans="4:9" x14ac:dyDescent="0.2">
      <c r="D6959" s="42"/>
      <c r="I6959" s="40"/>
    </row>
    <row r="6960" spans="4:9" x14ac:dyDescent="0.2">
      <c r="D6960" s="42"/>
      <c r="I6960" s="40"/>
    </row>
    <row r="6961" spans="4:9" x14ac:dyDescent="0.2">
      <c r="D6961" s="42"/>
      <c r="I6961" s="40"/>
    </row>
    <row r="6962" spans="4:9" x14ac:dyDescent="0.2">
      <c r="D6962" s="42"/>
      <c r="I6962" s="40"/>
    </row>
    <row r="6963" spans="4:9" x14ac:dyDescent="0.2">
      <c r="D6963" s="42"/>
      <c r="I6963" s="40"/>
    </row>
    <row r="6964" spans="4:9" x14ac:dyDescent="0.2">
      <c r="D6964" s="42"/>
      <c r="I6964" s="40"/>
    </row>
    <row r="6965" spans="4:9" x14ac:dyDescent="0.2">
      <c r="D6965" s="42"/>
      <c r="I6965" s="40"/>
    </row>
    <row r="6966" spans="4:9" x14ac:dyDescent="0.2">
      <c r="D6966" s="42"/>
      <c r="I6966" s="40"/>
    </row>
    <row r="6967" spans="4:9" x14ac:dyDescent="0.2">
      <c r="D6967" s="42"/>
      <c r="I6967" s="40"/>
    </row>
    <row r="6968" spans="4:9" x14ac:dyDescent="0.2">
      <c r="D6968" s="42"/>
      <c r="I6968" s="40"/>
    </row>
    <row r="6969" spans="4:9" x14ac:dyDescent="0.2">
      <c r="D6969" s="42"/>
      <c r="I6969" s="40"/>
    </row>
    <row r="6970" spans="4:9" x14ac:dyDescent="0.2">
      <c r="D6970" s="42"/>
      <c r="I6970" s="40"/>
    </row>
    <row r="6971" spans="4:9" x14ac:dyDescent="0.2">
      <c r="D6971" s="42"/>
      <c r="I6971" s="40"/>
    </row>
    <row r="6972" spans="4:9" x14ac:dyDescent="0.2">
      <c r="D6972" s="42"/>
      <c r="I6972" s="40"/>
    </row>
    <row r="6973" spans="4:9" x14ac:dyDescent="0.2">
      <c r="D6973" s="42"/>
      <c r="I6973" s="40"/>
    </row>
    <row r="6974" spans="4:9" x14ac:dyDescent="0.2">
      <c r="D6974" s="42"/>
      <c r="I6974" s="40"/>
    </row>
    <row r="6975" spans="4:9" x14ac:dyDescent="0.2">
      <c r="D6975" s="42"/>
      <c r="I6975" s="40"/>
    </row>
    <row r="6976" spans="4:9" x14ac:dyDescent="0.2">
      <c r="D6976" s="42"/>
      <c r="I6976" s="40"/>
    </row>
    <row r="6977" spans="4:9" x14ac:dyDescent="0.2">
      <c r="D6977" s="42"/>
      <c r="I6977" s="40"/>
    </row>
    <row r="6978" spans="4:9" x14ac:dyDescent="0.2">
      <c r="D6978" s="42"/>
      <c r="I6978" s="40"/>
    </row>
    <row r="6979" spans="4:9" x14ac:dyDescent="0.2">
      <c r="D6979" s="42"/>
      <c r="I6979" s="40"/>
    </row>
    <row r="6980" spans="4:9" x14ac:dyDescent="0.2">
      <c r="D6980" s="42"/>
      <c r="I6980" s="40"/>
    </row>
    <row r="6981" spans="4:9" x14ac:dyDescent="0.2">
      <c r="D6981" s="42"/>
      <c r="I6981" s="40"/>
    </row>
    <row r="6982" spans="4:9" x14ac:dyDescent="0.2">
      <c r="D6982" s="42"/>
      <c r="I6982" s="40"/>
    </row>
    <row r="6983" spans="4:9" x14ac:dyDescent="0.2">
      <c r="D6983" s="42"/>
      <c r="I6983" s="40"/>
    </row>
    <row r="6984" spans="4:9" x14ac:dyDescent="0.2">
      <c r="D6984" s="42"/>
      <c r="I6984" s="40"/>
    </row>
    <row r="6985" spans="4:9" x14ac:dyDescent="0.2">
      <c r="D6985" s="42"/>
      <c r="I6985" s="40"/>
    </row>
    <row r="6986" spans="4:9" x14ac:dyDescent="0.2">
      <c r="D6986" s="42"/>
      <c r="I6986" s="40"/>
    </row>
    <row r="6987" spans="4:9" x14ac:dyDescent="0.2">
      <c r="D6987" s="42"/>
      <c r="I6987" s="40"/>
    </row>
    <row r="6988" spans="4:9" x14ac:dyDescent="0.2">
      <c r="D6988" s="42"/>
      <c r="I6988" s="40"/>
    </row>
    <row r="6989" spans="4:9" x14ac:dyDescent="0.2">
      <c r="D6989" s="42"/>
      <c r="I6989" s="40"/>
    </row>
    <row r="6990" spans="4:9" x14ac:dyDescent="0.2">
      <c r="D6990" s="42"/>
      <c r="I6990" s="40"/>
    </row>
    <row r="6991" spans="4:9" x14ac:dyDescent="0.2">
      <c r="D6991" s="42"/>
      <c r="I6991" s="40"/>
    </row>
    <row r="6992" spans="4:9" x14ac:dyDescent="0.2">
      <c r="D6992" s="42"/>
      <c r="I6992" s="40"/>
    </row>
    <row r="6993" spans="4:9" x14ac:dyDescent="0.2">
      <c r="D6993" s="42"/>
      <c r="I6993" s="40"/>
    </row>
    <row r="6994" spans="4:9" x14ac:dyDescent="0.2">
      <c r="D6994" s="42"/>
      <c r="I6994" s="40"/>
    </row>
    <row r="6995" spans="4:9" x14ac:dyDescent="0.2">
      <c r="D6995" s="42"/>
      <c r="I6995" s="40"/>
    </row>
    <row r="6996" spans="4:9" x14ac:dyDescent="0.2">
      <c r="D6996" s="42"/>
      <c r="I6996" s="40"/>
    </row>
    <row r="6997" spans="4:9" x14ac:dyDescent="0.2">
      <c r="D6997" s="42"/>
      <c r="I6997" s="40"/>
    </row>
    <row r="6998" spans="4:9" x14ac:dyDescent="0.2">
      <c r="D6998" s="42"/>
      <c r="I6998" s="40"/>
    </row>
    <row r="6999" spans="4:9" x14ac:dyDescent="0.2">
      <c r="D6999" s="42"/>
      <c r="I6999" s="40"/>
    </row>
    <row r="7000" spans="4:9" x14ac:dyDescent="0.2">
      <c r="D7000" s="42"/>
      <c r="I7000" s="40"/>
    </row>
    <row r="7001" spans="4:9" x14ac:dyDescent="0.2">
      <c r="D7001" s="42"/>
      <c r="I7001" s="40"/>
    </row>
    <row r="7002" spans="4:9" x14ac:dyDescent="0.2">
      <c r="D7002" s="42"/>
      <c r="I7002" s="40"/>
    </row>
    <row r="7003" spans="4:9" x14ac:dyDescent="0.2">
      <c r="D7003" s="42"/>
      <c r="I7003" s="40"/>
    </row>
    <row r="7004" spans="4:9" x14ac:dyDescent="0.2">
      <c r="D7004" s="42"/>
      <c r="I7004" s="40"/>
    </row>
    <row r="7005" spans="4:9" x14ac:dyDescent="0.2">
      <c r="D7005" s="42"/>
      <c r="I7005" s="40"/>
    </row>
    <row r="7006" spans="4:9" x14ac:dyDescent="0.2">
      <c r="D7006" s="42"/>
      <c r="I7006" s="40"/>
    </row>
    <row r="7007" spans="4:9" x14ac:dyDescent="0.2">
      <c r="D7007" s="42"/>
      <c r="I7007" s="40"/>
    </row>
    <row r="7008" spans="4:9" x14ac:dyDescent="0.2">
      <c r="D7008" s="42"/>
      <c r="I7008" s="40"/>
    </row>
    <row r="7009" spans="4:9" x14ac:dyDescent="0.2">
      <c r="D7009" s="42"/>
      <c r="I7009" s="40"/>
    </row>
    <row r="7010" spans="4:9" x14ac:dyDescent="0.2">
      <c r="D7010" s="42"/>
      <c r="I7010" s="40"/>
    </row>
    <row r="7011" spans="4:9" x14ac:dyDescent="0.2">
      <c r="D7011" s="42"/>
      <c r="I7011" s="40"/>
    </row>
    <row r="7012" spans="4:9" x14ac:dyDescent="0.2">
      <c r="D7012" s="42"/>
      <c r="I7012" s="40"/>
    </row>
    <row r="7013" spans="4:9" x14ac:dyDescent="0.2">
      <c r="D7013" s="42"/>
      <c r="I7013" s="40"/>
    </row>
    <row r="7014" spans="4:9" x14ac:dyDescent="0.2">
      <c r="D7014" s="42"/>
      <c r="I7014" s="40"/>
    </row>
    <row r="7015" spans="4:9" x14ac:dyDescent="0.2">
      <c r="D7015" s="42"/>
      <c r="I7015" s="40"/>
    </row>
    <row r="7016" spans="4:9" x14ac:dyDescent="0.2">
      <c r="D7016" s="42"/>
      <c r="I7016" s="40"/>
    </row>
    <row r="7017" spans="4:9" x14ac:dyDescent="0.2">
      <c r="D7017" s="42"/>
      <c r="I7017" s="40"/>
    </row>
    <row r="7018" spans="4:9" x14ac:dyDescent="0.2">
      <c r="D7018" s="42"/>
      <c r="I7018" s="40"/>
    </row>
    <row r="7019" spans="4:9" x14ac:dyDescent="0.2">
      <c r="D7019" s="42"/>
      <c r="I7019" s="40"/>
    </row>
    <row r="7020" spans="4:9" x14ac:dyDescent="0.2">
      <c r="D7020" s="42"/>
      <c r="I7020" s="40"/>
    </row>
    <row r="7021" spans="4:9" x14ac:dyDescent="0.2">
      <c r="D7021" s="42"/>
      <c r="I7021" s="40"/>
    </row>
    <row r="7022" spans="4:9" x14ac:dyDescent="0.2">
      <c r="D7022" s="42"/>
      <c r="I7022" s="40"/>
    </row>
    <row r="7023" spans="4:9" x14ac:dyDescent="0.2">
      <c r="D7023" s="42"/>
      <c r="I7023" s="40"/>
    </row>
    <row r="7024" spans="4:9" x14ac:dyDescent="0.2">
      <c r="D7024" s="42"/>
      <c r="I7024" s="40"/>
    </row>
    <row r="7025" spans="4:9" x14ac:dyDescent="0.2">
      <c r="D7025" s="42"/>
      <c r="I7025" s="40"/>
    </row>
    <row r="7026" spans="4:9" x14ac:dyDescent="0.2">
      <c r="D7026" s="42"/>
      <c r="I7026" s="40"/>
    </row>
    <row r="7027" spans="4:9" x14ac:dyDescent="0.2">
      <c r="D7027" s="42"/>
      <c r="I7027" s="40"/>
    </row>
    <row r="7028" spans="4:9" x14ac:dyDescent="0.2">
      <c r="D7028" s="42"/>
      <c r="I7028" s="40"/>
    </row>
    <row r="7029" spans="4:9" x14ac:dyDescent="0.2">
      <c r="D7029" s="42"/>
      <c r="I7029" s="40"/>
    </row>
    <row r="7030" spans="4:9" x14ac:dyDescent="0.2">
      <c r="D7030" s="42"/>
      <c r="I7030" s="40"/>
    </row>
    <row r="7031" spans="4:9" x14ac:dyDescent="0.2">
      <c r="D7031" s="42"/>
      <c r="I7031" s="40"/>
    </row>
    <row r="7032" spans="4:9" x14ac:dyDescent="0.2">
      <c r="D7032" s="42"/>
      <c r="I7032" s="40"/>
    </row>
    <row r="7033" spans="4:9" x14ac:dyDescent="0.2">
      <c r="D7033" s="42"/>
      <c r="I7033" s="40"/>
    </row>
    <row r="7034" spans="4:9" x14ac:dyDescent="0.2">
      <c r="D7034" s="42"/>
      <c r="I7034" s="40"/>
    </row>
    <row r="7035" spans="4:9" x14ac:dyDescent="0.2">
      <c r="D7035" s="42"/>
      <c r="I7035" s="40"/>
    </row>
    <row r="7036" spans="4:9" x14ac:dyDescent="0.2">
      <c r="D7036" s="42"/>
      <c r="I7036" s="40"/>
    </row>
    <row r="7037" spans="4:9" x14ac:dyDescent="0.2">
      <c r="D7037" s="42"/>
      <c r="I7037" s="40"/>
    </row>
    <row r="7038" spans="4:9" x14ac:dyDescent="0.2">
      <c r="D7038" s="42"/>
      <c r="I7038" s="40"/>
    </row>
    <row r="7039" spans="4:9" x14ac:dyDescent="0.2">
      <c r="D7039" s="42"/>
      <c r="I7039" s="40"/>
    </row>
    <row r="7040" spans="4:9" x14ac:dyDescent="0.2">
      <c r="D7040" s="42"/>
      <c r="I7040" s="40"/>
    </row>
    <row r="7041" spans="4:9" x14ac:dyDescent="0.2">
      <c r="D7041" s="42"/>
      <c r="I7041" s="40"/>
    </row>
    <row r="7042" spans="4:9" x14ac:dyDescent="0.2">
      <c r="D7042" s="42"/>
      <c r="I7042" s="40"/>
    </row>
    <row r="7043" spans="4:9" x14ac:dyDescent="0.2">
      <c r="D7043" s="42"/>
      <c r="I7043" s="40"/>
    </row>
    <row r="7044" spans="4:9" x14ac:dyDescent="0.2">
      <c r="D7044" s="42"/>
      <c r="I7044" s="40"/>
    </row>
    <row r="7045" spans="4:9" x14ac:dyDescent="0.2">
      <c r="D7045" s="42"/>
      <c r="I7045" s="40"/>
    </row>
    <row r="7046" spans="4:9" x14ac:dyDescent="0.2">
      <c r="D7046" s="42"/>
      <c r="I7046" s="40"/>
    </row>
    <row r="7047" spans="4:9" x14ac:dyDescent="0.2">
      <c r="D7047" s="42"/>
      <c r="I7047" s="40"/>
    </row>
    <row r="7048" spans="4:9" x14ac:dyDescent="0.2">
      <c r="D7048" s="42"/>
      <c r="I7048" s="40"/>
    </row>
    <row r="7049" spans="4:9" x14ac:dyDescent="0.2">
      <c r="D7049" s="42"/>
      <c r="I7049" s="40"/>
    </row>
    <row r="7050" spans="4:9" x14ac:dyDescent="0.2">
      <c r="D7050" s="42"/>
      <c r="I7050" s="40"/>
    </row>
    <row r="7051" spans="4:9" x14ac:dyDescent="0.2">
      <c r="D7051" s="42"/>
      <c r="I7051" s="40"/>
    </row>
    <row r="7052" spans="4:9" x14ac:dyDescent="0.2">
      <c r="D7052" s="42"/>
      <c r="I7052" s="40"/>
    </row>
    <row r="7053" spans="4:9" x14ac:dyDescent="0.2">
      <c r="D7053" s="42"/>
      <c r="I7053" s="40"/>
    </row>
    <row r="7054" spans="4:9" x14ac:dyDescent="0.2">
      <c r="D7054" s="42"/>
      <c r="I7054" s="40"/>
    </row>
    <row r="7055" spans="4:9" x14ac:dyDescent="0.2">
      <c r="D7055" s="42"/>
      <c r="I7055" s="40"/>
    </row>
    <row r="7056" spans="4:9" x14ac:dyDescent="0.2">
      <c r="D7056" s="42"/>
      <c r="I7056" s="40"/>
    </row>
    <row r="7057" spans="4:9" x14ac:dyDescent="0.2">
      <c r="D7057" s="42"/>
      <c r="I7057" s="40"/>
    </row>
    <row r="7058" spans="4:9" x14ac:dyDescent="0.2">
      <c r="D7058" s="42"/>
      <c r="I7058" s="40"/>
    </row>
    <row r="7059" spans="4:9" x14ac:dyDescent="0.2">
      <c r="D7059" s="42"/>
      <c r="I7059" s="40"/>
    </row>
    <row r="7060" spans="4:9" x14ac:dyDescent="0.2">
      <c r="D7060" s="42"/>
      <c r="I7060" s="40"/>
    </row>
    <row r="7061" spans="4:9" x14ac:dyDescent="0.2">
      <c r="D7061" s="42"/>
      <c r="I7061" s="40"/>
    </row>
    <row r="7062" spans="4:9" x14ac:dyDescent="0.2">
      <c r="D7062" s="42"/>
      <c r="I7062" s="40"/>
    </row>
    <row r="7063" spans="4:9" x14ac:dyDescent="0.2">
      <c r="D7063" s="42"/>
      <c r="I7063" s="40"/>
    </row>
    <row r="7064" spans="4:9" x14ac:dyDescent="0.2">
      <c r="D7064" s="42"/>
      <c r="I7064" s="40"/>
    </row>
    <row r="7065" spans="4:9" x14ac:dyDescent="0.2">
      <c r="D7065" s="42"/>
      <c r="I7065" s="40"/>
    </row>
    <row r="7066" spans="4:9" x14ac:dyDescent="0.2">
      <c r="D7066" s="42"/>
      <c r="I7066" s="40"/>
    </row>
    <row r="7067" spans="4:9" x14ac:dyDescent="0.2">
      <c r="D7067" s="42"/>
      <c r="I7067" s="40"/>
    </row>
    <row r="7068" spans="4:9" x14ac:dyDescent="0.2">
      <c r="D7068" s="42"/>
      <c r="I7068" s="40"/>
    </row>
    <row r="7069" spans="4:9" x14ac:dyDescent="0.2">
      <c r="D7069" s="42"/>
      <c r="I7069" s="40"/>
    </row>
    <row r="7070" spans="4:9" x14ac:dyDescent="0.2">
      <c r="D7070" s="42"/>
      <c r="I7070" s="40"/>
    </row>
    <row r="7071" spans="4:9" x14ac:dyDescent="0.2">
      <c r="D7071" s="42"/>
      <c r="I7071" s="40"/>
    </row>
    <row r="7072" spans="4:9" x14ac:dyDescent="0.2">
      <c r="D7072" s="42"/>
      <c r="I7072" s="40"/>
    </row>
    <row r="7073" spans="4:9" x14ac:dyDescent="0.2">
      <c r="D7073" s="42"/>
      <c r="I7073" s="40"/>
    </row>
    <row r="7074" spans="4:9" x14ac:dyDescent="0.2">
      <c r="D7074" s="42"/>
      <c r="I7074" s="40"/>
    </row>
    <row r="7075" spans="4:9" x14ac:dyDescent="0.2">
      <c r="D7075" s="42"/>
      <c r="I7075" s="40"/>
    </row>
    <row r="7076" spans="4:9" x14ac:dyDescent="0.2">
      <c r="D7076" s="42"/>
      <c r="I7076" s="40"/>
    </row>
    <row r="7077" spans="4:9" x14ac:dyDescent="0.2">
      <c r="D7077" s="42"/>
      <c r="I7077" s="40"/>
    </row>
    <row r="7078" spans="4:9" x14ac:dyDescent="0.2">
      <c r="D7078" s="42"/>
      <c r="I7078" s="40"/>
    </row>
    <row r="7079" spans="4:9" x14ac:dyDescent="0.2">
      <c r="D7079" s="42"/>
      <c r="I7079" s="40"/>
    </row>
    <row r="7080" spans="4:9" x14ac:dyDescent="0.2">
      <c r="D7080" s="42"/>
      <c r="I7080" s="40"/>
    </row>
    <row r="7081" spans="4:9" x14ac:dyDescent="0.2">
      <c r="D7081" s="42"/>
      <c r="I7081" s="40"/>
    </row>
    <row r="7082" spans="4:9" x14ac:dyDescent="0.2">
      <c r="D7082" s="42"/>
      <c r="I7082" s="40"/>
    </row>
    <row r="7083" spans="4:9" x14ac:dyDescent="0.2">
      <c r="D7083" s="42"/>
      <c r="I7083" s="40"/>
    </row>
    <row r="7084" spans="4:9" x14ac:dyDescent="0.2">
      <c r="D7084" s="42"/>
      <c r="I7084" s="40"/>
    </row>
    <row r="7085" spans="4:9" x14ac:dyDescent="0.2">
      <c r="D7085" s="42"/>
      <c r="I7085" s="40"/>
    </row>
    <row r="7086" spans="4:9" x14ac:dyDescent="0.2">
      <c r="D7086" s="42"/>
      <c r="I7086" s="40"/>
    </row>
    <row r="7087" spans="4:9" x14ac:dyDescent="0.2">
      <c r="D7087" s="42"/>
      <c r="I7087" s="40"/>
    </row>
    <row r="7088" spans="4:9" x14ac:dyDescent="0.2">
      <c r="D7088" s="42"/>
      <c r="I7088" s="40"/>
    </row>
    <row r="7089" spans="4:9" x14ac:dyDescent="0.2">
      <c r="D7089" s="42"/>
      <c r="I7089" s="40"/>
    </row>
    <row r="7090" spans="4:9" x14ac:dyDescent="0.2">
      <c r="D7090" s="42"/>
      <c r="I7090" s="40"/>
    </row>
    <row r="7091" spans="4:9" x14ac:dyDescent="0.2">
      <c r="D7091" s="42"/>
      <c r="I7091" s="40"/>
    </row>
    <row r="7092" spans="4:9" x14ac:dyDescent="0.2">
      <c r="D7092" s="42"/>
      <c r="I7092" s="40"/>
    </row>
    <row r="7093" spans="4:9" x14ac:dyDescent="0.2">
      <c r="D7093" s="42"/>
      <c r="I7093" s="40"/>
    </row>
    <row r="7094" spans="4:9" x14ac:dyDescent="0.2">
      <c r="D7094" s="42"/>
      <c r="I7094" s="40"/>
    </row>
    <row r="7095" spans="4:9" x14ac:dyDescent="0.2">
      <c r="D7095" s="42"/>
      <c r="I7095" s="40"/>
    </row>
    <row r="7096" spans="4:9" x14ac:dyDescent="0.2">
      <c r="D7096" s="42"/>
      <c r="I7096" s="40"/>
    </row>
    <row r="7097" spans="4:9" x14ac:dyDescent="0.2">
      <c r="D7097" s="42"/>
      <c r="I7097" s="40"/>
    </row>
    <row r="7098" spans="4:9" x14ac:dyDescent="0.2">
      <c r="D7098" s="42"/>
      <c r="I7098" s="40"/>
    </row>
    <row r="7099" spans="4:9" x14ac:dyDescent="0.2">
      <c r="D7099" s="42"/>
      <c r="I7099" s="40"/>
    </row>
    <row r="7100" spans="4:9" x14ac:dyDescent="0.2">
      <c r="D7100" s="42"/>
      <c r="I7100" s="40"/>
    </row>
    <row r="7101" spans="4:9" x14ac:dyDescent="0.2">
      <c r="D7101" s="42"/>
      <c r="I7101" s="40"/>
    </row>
    <row r="7102" spans="4:9" x14ac:dyDescent="0.2">
      <c r="D7102" s="42"/>
      <c r="I7102" s="40"/>
    </row>
    <row r="7103" spans="4:9" x14ac:dyDescent="0.2">
      <c r="D7103" s="42"/>
      <c r="I7103" s="40"/>
    </row>
    <row r="7104" spans="4:9" x14ac:dyDescent="0.2">
      <c r="D7104" s="42"/>
      <c r="I7104" s="40"/>
    </row>
    <row r="7105" spans="4:9" x14ac:dyDescent="0.2">
      <c r="D7105" s="42"/>
      <c r="I7105" s="40"/>
    </row>
    <row r="7106" spans="4:9" x14ac:dyDescent="0.2">
      <c r="D7106" s="42"/>
      <c r="I7106" s="40"/>
    </row>
    <row r="7107" spans="4:9" x14ac:dyDescent="0.2">
      <c r="D7107" s="42"/>
      <c r="I7107" s="40"/>
    </row>
    <row r="7108" spans="4:9" x14ac:dyDescent="0.2">
      <c r="D7108" s="42"/>
      <c r="I7108" s="40"/>
    </row>
    <row r="7109" spans="4:9" x14ac:dyDescent="0.2">
      <c r="D7109" s="42"/>
      <c r="I7109" s="40"/>
    </row>
    <row r="7110" spans="4:9" x14ac:dyDescent="0.2">
      <c r="D7110" s="42"/>
      <c r="I7110" s="40"/>
    </row>
    <row r="7111" spans="4:9" x14ac:dyDescent="0.2">
      <c r="D7111" s="42"/>
      <c r="I7111" s="40"/>
    </row>
    <row r="7112" spans="4:9" x14ac:dyDescent="0.2">
      <c r="D7112" s="42"/>
      <c r="I7112" s="40"/>
    </row>
    <row r="7113" spans="4:9" x14ac:dyDescent="0.2">
      <c r="D7113" s="42"/>
      <c r="I7113" s="40"/>
    </row>
    <row r="7114" spans="4:9" x14ac:dyDescent="0.2">
      <c r="D7114" s="42"/>
      <c r="I7114" s="40"/>
    </row>
    <row r="7115" spans="4:9" x14ac:dyDescent="0.2">
      <c r="D7115" s="42"/>
      <c r="I7115" s="40"/>
    </row>
    <row r="7116" spans="4:9" x14ac:dyDescent="0.2">
      <c r="D7116" s="42"/>
      <c r="I7116" s="40"/>
    </row>
    <row r="7117" spans="4:9" x14ac:dyDescent="0.2">
      <c r="D7117" s="42"/>
      <c r="I7117" s="40"/>
    </row>
    <row r="7118" spans="4:9" x14ac:dyDescent="0.2">
      <c r="D7118" s="42"/>
      <c r="I7118" s="40"/>
    </row>
    <row r="7119" spans="4:9" x14ac:dyDescent="0.2">
      <c r="D7119" s="42"/>
      <c r="I7119" s="40"/>
    </row>
    <row r="7120" spans="4:9" x14ac:dyDescent="0.2">
      <c r="D7120" s="42"/>
      <c r="I7120" s="40"/>
    </row>
    <row r="7121" spans="4:9" x14ac:dyDescent="0.2">
      <c r="D7121" s="42"/>
      <c r="I7121" s="40"/>
    </row>
    <row r="7122" spans="4:9" x14ac:dyDescent="0.2">
      <c r="D7122" s="42"/>
      <c r="I7122" s="40"/>
    </row>
    <row r="7123" spans="4:9" x14ac:dyDescent="0.2">
      <c r="D7123" s="42"/>
      <c r="I7123" s="40"/>
    </row>
    <row r="7124" spans="4:9" x14ac:dyDescent="0.2">
      <c r="D7124" s="42"/>
      <c r="I7124" s="40"/>
    </row>
    <row r="7125" spans="4:9" x14ac:dyDescent="0.2">
      <c r="D7125" s="42"/>
      <c r="I7125" s="40"/>
    </row>
    <row r="7126" spans="4:9" x14ac:dyDescent="0.2">
      <c r="D7126" s="42"/>
      <c r="I7126" s="40"/>
    </row>
    <row r="7127" spans="4:9" x14ac:dyDescent="0.2">
      <c r="D7127" s="42"/>
      <c r="I7127" s="40"/>
    </row>
    <row r="7128" spans="4:9" x14ac:dyDescent="0.2">
      <c r="D7128" s="42"/>
      <c r="I7128" s="40"/>
    </row>
    <row r="7129" spans="4:9" x14ac:dyDescent="0.2">
      <c r="D7129" s="42"/>
      <c r="I7129" s="40"/>
    </row>
    <row r="7130" spans="4:9" x14ac:dyDescent="0.2">
      <c r="D7130" s="42"/>
      <c r="I7130" s="40"/>
    </row>
    <row r="7131" spans="4:9" x14ac:dyDescent="0.2">
      <c r="D7131" s="42"/>
      <c r="I7131" s="40"/>
    </row>
    <row r="7132" spans="4:9" x14ac:dyDescent="0.2">
      <c r="D7132" s="42"/>
      <c r="I7132" s="40"/>
    </row>
    <row r="7133" spans="4:9" x14ac:dyDescent="0.2">
      <c r="D7133" s="42"/>
      <c r="I7133" s="40"/>
    </row>
    <row r="7134" spans="4:9" x14ac:dyDescent="0.2">
      <c r="D7134" s="42"/>
      <c r="I7134" s="40"/>
    </row>
    <row r="7135" spans="4:9" x14ac:dyDescent="0.2">
      <c r="D7135" s="42"/>
      <c r="I7135" s="40"/>
    </row>
    <row r="7136" spans="4:9" x14ac:dyDescent="0.2">
      <c r="D7136" s="42"/>
      <c r="I7136" s="40"/>
    </row>
    <row r="7137" spans="4:9" x14ac:dyDescent="0.2">
      <c r="D7137" s="42"/>
      <c r="I7137" s="40"/>
    </row>
    <row r="7138" spans="4:9" x14ac:dyDescent="0.2">
      <c r="D7138" s="42"/>
      <c r="I7138" s="40"/>
    </row>
    <row r="7139" spans="4:9" x14ac:dyDescent="0.2">
      <c r="D7139" s="42"/>
      <c r="I7139" s="40"/>
    </row>
    <row r="7140" spans="4:9" x14ac:dyDescent="0.2">
      <c r="D7140" s="42"/>
      <c r="I7140" s="40"/>
    </row>
    <row r="7141" spans="4:9" x14ac:dyDescent="0.2">
      <c r="D7141" s="42"/>
      <c r="I7141" s="40"/>
    </row>
    <row r="7142" spans="4:9" x14ac:dyDescent="0.2">
      <c r="D7142" s="42"/>
      <c r="I7142" s="40"/>
    </row>
    <row r="7143" spans="4:9" x14ac:dyDescent="0.2">
      <c r="D7143" s="42"/>
      <c r="I7143" s="40"/>
    </row>
    <row r="7144" spans="4:9" x14ac:dyDescent="0.2">
      <c r="D7144" s="42"/>
      <c r="I7144" s="40"/>
    </row>
    <row r="7145" spans="4:9" x14ac:dyDescent="0.2">
      <c r="D7145" s="42"/>
      <c r="I7145" s="40"/>
    </row>
    <row r="7146" spans="4:9" x14ac:dyDescent="0.2">
      <c r="D7146" s="42"/>
      <c r="I7146" s="40"/>
    </row>
    <row r="7147" spans="4:9" x14ac:dyDescent="0.2">
      <c r="D7147" s="42"/>
      <c r="I7147" s="40"/>
    </row>
    <row r="7148" spans="4:9" x14ac:dyDescent="0.2">
      <c r="D7148" s="42"/>
      <c r="I7148" s="40"/>
    </row>
    <row r="7149" spans="4:9" x14ac:dyDescent="0.2">
      <c r="D7149" s="42"/>
      <c r="I7149" s="40"/>
    </row>
    <row r="7150" spans="4:9" x14ac:dyDescent="0.2">
      <c r="D7150" s="42"/>
      <c r="I7150" s="40"/>
    </row>
    <row r="7151" spans="4:9" x14ac:dyDescent="0.2">
      <c r="D7151" s="42"/>
      <c r="I7151" s="40"/>
    </row>
    <row r="7152" spans="4:9" x14ac:dyDescent="0.2">
      <c r="D7152" s="42"/>
      <c r="I7152" s="40"/>
    </row>
    <row r="7153" spans="4:9" x14ac:dyDescent="0.2">
      <c r="D7153" s="42"/>
      <c r="I7153" s="40"/>
    </row>
    <row r="7154" spans="4:9" x14ac:dyDescent="0.2">
      <c r="D7154" s="42"/>
      <c r="I7154" s="40"/>
    </row>
    <row r="7155" spans="4:9" x14ac:dyDescent="0.2">
      <c r="D7155" s="42"/>
      <c r="I7155" s="40"/>
    </row>
    <row r="7156" spans="4:9" x14ac:dyDescent="0.2">
      <c r="D7156" s="42"/>
      <c r="I7156" s="40"/>
    </row>
    <row r="7157" spans="4:9" x14ac:dyDescent="0.2">
      <c r="D7157" s="42"/>
      <c r="I7157" s="40"/>
    </row>
    <row r="7158" spans="4:9" x14ac:dyDescent="0.2">
      <c r="D7158" s="42"/>
      <c r="I7158" s="40"/>
    </row>
    <row r="7159" spans="4:9" x14ac:dyDescent="0.2">
      <c r="D7159" s="42"/>
      <c r="I7159" s="40"/>
    </row>
    <row r="7160" spans="4:9" x14ac:dyDescent="0.2">
      <c r="D7160" s="42"/>
      <c r="I7160" s="40"/>
    </row>
    <row r="7161" spans="4:9" x14ac:dyDescent="0.2">
      <c r="D7161" s="42"/>
      <c r="I7161" s="40"/>
    </row>
    <row r="7162" spans="4:9" x14ac:dyDescent="0.2">
      <c r="D7162" s="42"/>
      <c r="I7162" s="40"/>
    </row>
    <row r="7163" spans="4:9" x14ac:dyDescent="0.2">
      <c r="D7163" s="42"/>
      <c r="I7163" s="40"/>
    </row>
    <row r="7164" spans="4:9" x14ac:dyDescent="0.2">
      <c r="D7164" s="42"/>
      <c r="I7164" s="40"/>
    </row>
    <row r="7165" spans="4:9" x14ac:dyDescent="0.2">
      <c r="D7165" s="42"/>
      <c r="I7165" s="40"/>
    </row>
    <row r="7166" spans="4:9" x14ac:dyDescent="0.2">
      <c r="D7166" s="42"/>
      <c r="I7166" s="40"/>
    </row>
    <row r="7167" spans="4:9" x14ac:dyDescent="0.2">
      <c r="D7167" s="42"/>
      <c r="I7167" s="40"/>
    </row>
    <row r="7168" spans="4:9" x14ac:dyDescent="0.2">
      <c r="D7168" s="42"/>
      <c r="I7168" s="40"/>
    </row>
    <row r="7169" spans="4:9" x14ac:dyDescent="0.2">
      <c r="D7169" s="42"/>
      <c r="I7169" s="40"/>
    </row>
    <row r="7170" spans="4:9" x14ac:dyDescent="0.2">
      <c r="D7170" s="42"/>
      <c r="I7170" s="40"/>
    </row>
    <row r="7171" spans="4:9" x14ac:dyDescent="0.2">
      <c r="D7171" s="42"/>
      <c r="I7171" s="40"/>
    </row>
    <row r="7172" spans="4:9" x14ac:dyDescent="0.2">
      <c r="D7172" s="42"/>
      <c r="I7172" s="40"/>
    </row>
    <row r="7173" spans="4:9" x14ac:dyDescent="0.2">
      <c r="D7173" s="42"/>
      <c r="I7173" s="40"/>
    </row>
    <row r="7174" spans="4:9" x14ac:dyDescent="0.2">
      <c r="D7174" s="42"/>
      <c r="I7174" s="40"/>
    </row>
    <row r="7175" spans="4:9" x14ac:dyDescent="0.2">
      <c r="D7175" s="42"/>
      <c r="I7175" s="40"/>
    </row>
    <row r="7176" spans="4:9" x14ac:dyDescent="0.2">
      <c r="D7176" s="42"/>
      <c r="I7176" s="40"/>
    </row>
    <row r="7177" spans="4:9" x14ac:dyDescent="0.2">
      <c r="D7177" s="42"/>
      <c r="I7177" s="40"/>
    </row>
    <row r="7178" spans="4:9" x14ac:dyDescent="0.2">
      <c r="D7178" s="42"/>
      <c r="I7178" s="40"/>
    </row>
    <row r="7179" spans="4:9" x14ac:dyDescent="0.2">
      <c r="D7179" s="42"/>
      <c r="I7179" s="40"/>
    </row>
    <row r="7180" spans="4:9" x14ac:dyDescent="0.2">
      <c r="D7180" s="42"/>
      <c r="I7180" s="40"/>
    </row>
    <row r="7181" spans="4:9" x14ac:dyDescent="0.2">
      <c r="D7181" s="42"/>
      <c r="I7181" s="40"/>
    </row>
    <row r="7182" spans="4:9" x14ac:dyDescent="0.2">
      <c r="D7182" s="42"/>
      <c r="I7182" s="40"/>
    </row>
    <row r="7183" spans="4:9" x14ac:dyDescent="0.2">
      <c r="D7183" s="42"/>
      <c r="I7183" s="40"/>
    </row>
    <row r="7184" spans="4:9" x14ac:dyDescent="0.2">
      <c r="D7184" s="42"/>
      <c r="I7184" s="40"/>
    </row>
    <row r="7185" spans="4:9" x14ac:dyDescent="0.2">
      <c r="D7185" s="42"/>
      <c r="I7185" s="40"/>
    </row>
    <row r="7186" spans="4:9" x14ac:dyDescent="0.2">
      <c r="D7186" s="42"/>
      <c r="I7186" s="40"/>
    </row>
    <row r="7187" spans="4:9" x14ac:dyDescent="0.2">
      <c r="D7187" s="42"/>
      <c r="I7187" s="40"/>
    </row>
    <row r="7188" spans="4:9" x14ac:dyDescent="0.2">
      <c r="D7188" s="42"/>
      <c r="I7188" s="40"/>
    </row>
    <row r="7189" spans="4:9" x14ac:dyDescent="0.2">
      <c r="D7189" s="42"/>
      <c r="I7189" s="40"/>
    </row>
    <row r="7190" spans="4:9" x14ac:dyDescent="0.2">
      <c r="D7190" s="42"/>
      <c r="I7190" s="40"/>
    </row>
    <row r="7191" spans="4:9" x14ac:dyDescent="0.2">
      <c r="D7191" s="42"/>
      <c r="I7191" s="40"/>
    </row>
    <row r="7192" spans="4:9" x14ac:dyDescent="0.2">
      <c r="D7192" s="42"/>
      <c r="I7192" s="40"/>
    </row>
    <row r="7193" spans="4:9" x14ac:dyDescent="0.2">
      <c r="D7193" s="42"/>
      <c r="I7193" s="40"/>
    </row>
    <row r="7194" spans="4:9" x14ac:dyDescent="0.2">
      <c r="D7194" s="42"/>
      <c r="I7194" s="40"/>
    </row>
    <row r="7195" spans="4:9" x14ac:dyDescent="0.2">
      <c r="D7195" s="42"/>
      <c r="I7195" s="40"/>
    </row>
    <row r="7196" spans="4:9" x14ac:dyDescent="0.2">
      <c r="D7196" s="42"/>
      <c r="I7196" s="40"/>
    </row>
    <row r="7197" spans="4:9" x14ac:dyDescent="0.2">
      <c r="D7197" s="42"/>
      <c r="I7197" s="40"/>
    </row>
    <row r="7198" spans="4:9" x14ac:dyDescent="0.2">
      <c r="D7198" s="42"/>
      <c r="I7198" s="40"/>
    </row>
    <row r="7199" spans="4:9" x14ac:dyDescent="0.2">
      <c r="D7199" s="42"/>
      <c r="I7199" s="40"/>
    </row>
    <row r="7200" spans="4:9" x14ac:dyDescent="0.2">
      <c r="D7200" s="42"/>
      <c r="I7200" s="40"/>
    </row>
    <row r="7201" spans="4:9" x14ac:dyDescent="0.2">
      <c r="D7201" s="42"/>
      <c r="I7201" s="40"/>
    </row>
    <row r="7202" spans="4:9" x14ac:dyDescent="0.2">
      <c r="D7202" s="42"/>
      <c r="I7202" s="40"/>
    </row>
    <row r="7203" spans="4:9" x14ac:dyDescent="0.2">
      <c r="D7203" s="42"/>
      <c r="I7203" s="40"/>
    </row>
    <row r="7204" spans="4:9" x14ac:dyDescent="0.2">
      <c r="D7204" s="42"/>
      <c r="I7204" s="40"/>
    </row>
    <row r="7205" spans="4:9" x14ac:dyDescent="0.2">
      <c r="D7205" s="42"/>
      <c r="I7205" s="40"/>
    </row>
    <row r="7206" spans="4:9" x14ac:dyDescent="0.2">
      <c r="D7206" s="42"/>
      <c r="I7206" s="40"/>
    </row>
    <row r="7207" spans="4:9" x14ac:dyDescent="0.2">
      <c r="D7207" s="42"/>
      <c r="I7207" s="40"/>
    </row>
    <row r="7208" spans="4:9" x14ac:dyDescent="0.2">
      <c r="D7208" s="42"/>
      <c r="I7208" s="40"/>
    </row>
    <row r="7209" spans="4:9" x14ac:dyDescent="0.2">
      <c r="D7209" s="42"/>
      <c r="I7209" s="40"/>
    </row>
    <row r="7210" spans="4:9" x14ac:dyDescent="0.2">
      <c r="D7210" s="42"/>
      <c r="I7210" s="40"/>
    </row>
    <row r="7211" spans="4:9" x14ac:dyDescent="0.2">
      <c r="D7211" s="42"/>
      <c r="I7211" s="40"/>
    </row>
    <row r="7212" spans="4:9" x14ac:dyDescent="0.2">
      <c r="D7212" s="42"/>
      <c r="I7212" s="40"/>
    </row>
    <row r="7213" spans="4:9" x14ac:dyDescent="0.2">
      <c r="D7213" s="42"/>
      <c r="I7213" s="40"/>
    </row>
    <row r="7214" spans="4:9" x14ac:dyDescent="0.2">
      <c r="D7214" s="42"/>
      <c r="I7214" s="40"/>
    </row>
    <row r="7215" spans="4:9" x14ac:dyDescent="0.2">
      <c r="D7215" s="42"/>
      <c r="I7215" s="40"/>
    </row>
    <row r="7216" spans="4:9" x14ac:dyDescent="0.2">
      <c r="D7216" s="42"/>
      <c r="I7216" s="40"/>
    </row>
    <row r="7217" spans="4:9" x14ac:dyDescent="0.2">
      <c r="D7217" s="42"/>
      <c r="I7217" s="40"/>
    </row>
    <row r="7218" spans="4:9" x14ac:dyDescent="0.2">
      <c r="D7218" s="42"/>
      <c r="I7218" s="40"/>
    </row>
    <row r="7219" spans="4:9" x14ac:dyDescent="0.2">
      <c r="D7219" s="42"/>
      <c r="I7219" s="40"/>
    </row>
    <row r="7220" spans="4:9" x14ac:dyDescent="0.2">
      <c r="D7220" s="42"/>
      <c r="I7220" s="40"/>
    </row>
    <row r="7221" spans="4:9" x14ac:dyDescent="0.2">
      <c r="D7221" s="42"/>
      <c r="I7221" s="40"/>
    </row>
    <row r="7222" spans="4:9" x14ac:dyDescent="0.2">
      <c r="D7222" s="42"/>
      <c r="I7222" s="40"/>
    </row>
    <row r="7223" spans="4:9" x14ac:dyDescent="0.2">
      <c r="D7223" s="42"/>
      <c r="I7223" s="40"/>
    </row>
    <row r="7224" spans="4:9" x14ac:dyDescent="0.2">
      <c r="D7224" s="42"/>
      <c r="I7224" s="40"/>
    </row>
    <row r="7225" spans="4:9" x14ac:dyDescent="0.2">
      <c r="D7225" s="42"/>
      <c r="I7225" s="40"/>
    </row>
    <row r="7226" spans="4:9" x14ac:dyDescent="0.2">
      <c r="D7226" s="42"/>
      <c r="I7226" s="40"/>
    </row>
    <row r="7227" spans="4:9" x14ac:dyDescent="0.2">
      <c r="D7227" s="42"/>
      <c r="I7227" s="40"/>
    </row>
    <row r="7228" spans="4:9" x14ac:dyDescent="0.2">
      <c r="D7228" s="42"/>
      <c r="I7228" s="40"/>
    </row>
    <row r="7229" spans="4:9" x14ac:dyDescent="0.2">
      <c r="D7229" s="42"/>
      <c r="I7229" s="40"/>
    </row>
    <row r="7230" spans="4:9" x14ac:dyDescent="0.2">
      <c r="D7230" s="42"/>
      <c r="I7230" s="40"/>
    </row>
    <row r="7231" spans="4:9" x14ac:dyDescent="0.2">
      <c r="D7231" s="42"/>
      <c r="I7231" s="40"/>
    </row>
    <row r="7232" spans="4:9" x14ac:dyDescent="0.2">
      <c r="D7232" s="42"/>
      <c r="I7232" s="40"/>
    </row>
    <row r="7233" spans="4:9" x14ac:dyDescent="0.2">
      <c r="D7233" s="42"/>
      <c r="I7233" s="40"/>
    </row>
    <row r="7234" spans="4:9" x14ac:dyDescent="0.2">
      <c r="D7234" s="42"/>
      <c r="I7234" s="40"/>
    </row>
    <row r="7235" spans="4:9" x14ac:dyDescent="0.2">
      <c r="D7235" s="42"/>
      <c r="I7235" s="40"/>
    </row>
    <row r="7236" spans="4:9" x14ac:dyDescent="0.2">
      <c r="D7236" s="42"/>
      <c r="I7236" s="40"/>
    </row>
    <row r="7237" spans="4:9" x14ac:dyDescent="0.2">
      <c r="D7237" s="42"/>
      <c r="I7237" s="40"/>
    </row>
    <row r="7238" spans="4:9" x14ac:dyDescent="0.2">
      <c r="D7238" s="42"/>
      <c r="I7238" s="40"/>
    </row>
    <row r="7239" spans="4:9" x14ac:dyDescent="0.2">
      <c r="D7239" s="42"/>
      <c r="I7239" s="40"/>
    </row>
    <row r="7240" spans="4:9" x14ac:dyDescent="0.2">
      <c r="D7240" s="42"/>
      <c r="I7240" s="40"/>
    </row>
    <row r="7241" spans="4:9" x14ac:dyDescent="0.2">
      <c r="D7241" s="42"/>
      <c r="I7241" s="40"/>
    </row>
    <row r="7242" spans="4:9" x14ac:dyDescent="0.2">
      <c r="D7242" s="42"/>
      <c r="I7242" s="40"/>
    </row>
    <row r="7243" spans="4:9" x14ac:dyDescent="0.2">
      <c r="D7243" s="42"/>
      <c r="I7243" s="40"/>
    </row>
    <row r="7244" spans="4:9" x14ac:dyDescent="0.2">
      <c r="D7244" s="42"/>
      <c r="I7244" s="40"/>
    </row>
    <row r="7245" spans="4:9" x14ac:dyDescent="0.2">
      <c r="D7245" s="42"/>
      <c r="I7245" s="40"/>
    </row>
    <row r="7246" spans="4:9" x14ac:dyDescent="0.2">
      <c r="D7246" s="42"/>
      <c r="I7246" s="40"/>
    </row>
    <row r="7247" spans="4:9" x14ac:dyDescent="0.2">
      <c r="D7247" s="42"/>
      <c r="I7247" s="40"/>
    </row>
    <row r="7248" spans="4:9" x14ac:dyDescent="0.2">
      <c r="D7248" s="42"/>
      <c r="I7248" s="40"/>
    </row>
    <row r="7249" spans="4:9" x14ac:dyDescent="0.2">
      <c r="D7249" s="42"/>
      <c r="I7249" s="40"/>
    </row>
    <row r="7250" spans="4:9" x14ac:dyDescent="0.2">
      <c r="D7250" s="42"/>
      <c r="I7250" s="40"/>
    </row>
    <row r="7251" spans="4:9" x14ac:dyDescent="0.2">
      <c r="D7251" s="42"/>
      <c r="I7251" s="40"/>
    </row>
    <row r="7252" spans="4:9" x14ac:dyDescent="0.2">
      <c r="D7252" s="42"/>
      <c r="I7252" s="40"/>
    </row>
    <row r="7253" spans="4:9" x14ac:dyDescent="0.2">
      <c r="D7253" s="42"/>
      <c r="I7253" s="40"/>
    </row>
    <row r="7254" spans="4:9" x14ac:dyDescent="0.2">
      <c r="D7254" s="42"/>
      <c r="I7254" s="40"/>
    </row>
    <row r="7255" spans="4:9" x14ac:dyDescent="0.2">
      <c r="D7255" s="42"/>
      <c r="I7255" s="40"/>
    </row>
    <row r="7256" spans="4:9" x14ac:dyDescent="0.2">
      <c r="D7256" s="42"/>
      <c r="I7256" s="40"/>
    </row>
    <row r="7257" spans="4:9" x14ac:dyDescent="0.2">
      <c r="D7257" s="42"/>
      <c r="I7257" s="40"/>
    </row>
    <row r="7258" spans="4:9" x14ac:dyDescent="0.2">
      <c r="D7258" s="42"/>
      <c r="I7258" s="40"/>
    </row>
    <row r="7259" spans="4:9" x14ac:dyDescent="0.2">
      <c r="D7259" s="42"/>
      <c r="I7259" s="40"/>
    </row>
    <row r="7260" spans="4:9" x14ac:dyDescent="0.2">
      <c r="D7260" s="42"/>
      <c r="I7260" s="40"/>
    </row>
    <row r="7261" spans="4:9" x14ac:dyDescent="0.2">
      <c r="D7261" s="42"/>
      <c r="I7261" s="40"/>
    </row>
    <row r="7262" spans="4:9" x14ac:dyDescent="0.2">
      <c r="D7262" s="42"/>
      <c r="I7262" s="40"/>
    </row>
    <row r="7263" spans="4:9" x14ac:dyDescent="0.2">
      <c r="D7263" s="42"/>
      <c r="I7263" s="40"/>
    </row>
    <row r="7264" spans="4:9" x14ac:dyDescent="0.2">
      <c r="D7264" s="42"/>
      <c r="I7264" s="40"/>
    </row>
    <row r="7265" spans="4:9" x14ac:dyDescent="0.2">
      <c r="D7265" s="42"/>
      <c r="I7265" s="40"/>
    </row>
    <row r="7266" spans="4:9" x14ac:dyDescent="0.2">
      <c r="D7266" s="42"/>
      <c r="I7266" s="40"/>
    </row>
    <row r="7267" spans="4:9" x14ac:dyDescent="0.2">
      <c r="D7267" s="42"/>
      <c r="I7267" s="40"/>
    </row>
    <row r="7268" spans="4:9" x14ac:dyDescent="0.2">
      <c r="D7268" s="42"/>
      <c r="I7268" s="40"/>
    </row>
    <row r="7269" spans="4:9" x14ac:dyDescent="0.2">
      <c r="D7269" s="42"/>
      <c r="I7269" s="40"/>
    </row>
    <row r="7270" spans="4:9" x14ac:dyDescent="0.2">
      <c r="D7270" s="42"/>
      <c r="I7270" s="40"/>
    </row>
    <row r="7271" spans="4:9" x14ac:dyDescent="0.2">
      <c r="D7271" s="42"/>
      <c r="I7271" s="40"/>
    </row>
    <row r="7272" spans="4:9" x14ac:dyDescent="0.2">
      <c r="D7272" s="42"/>
      <c r="I7272" s="40"/>
    </row>
    <row r="7273" spans="4:9" x14ac:dyDescent="0.2">
      <c r="D7273" s="42"/>
      <c r="I7273" s="40"/>
    </row>
    <row r="7274" spans="4:9" x14ac:dyDescent="0.2">
      <c r="D7274" s="42"/>
      <c r="I7274" s="40"/>
    </row>
    <row r="7275" spans="4:9" x14ac:dyDescent="0.2">
      <c r="D7275" s="42"/>
      <c r="I7275" s="40"/>
    </row>
    <row r="7276" spans="4:9" x14ac:dyDescent="0.2">
      <c r="D7276" s="42"/>
      <c r="I7276" s="40"/>
    </row>
    <row r="7277" spans="4:9" x14ac:dyDescent="0.2">
      <c r="D7277" s="42"/>
      <c r="I7277" s="40"/>
    </row>
    <row r="7278" spans="4:9" x14ac:dyDescent="0.2">
      <c r="D7278" s="42"/>
      <c r="I7278" s="40"/>
    </row>
    <row r="7279" spans="4:9" x14ac:dyDescent="0.2">
      <c r="D7279" s="42"/>
      <c r="I7279" s="40"/>
    </row>
    <row r="7280" spans="4:9" x14ac:dyDescent="0.2">
      <c r="D7280" s="42"/>
      <c r="I7280" s="40"/>
    </row>
    <row r="7281" spans="4:9" x14ac:dyDescent="0.2">
      <c r="D7281" s="42"/>
      <c r="I7281" s="40"/>
    </row>
    <row r="7282" spans="4:9" x14ac:dyDescent="0.2">
      <c r="D7282" s="42"/>
      <c r="I7282" s="40"/>
    </row>
    <row r="7283" spans="4:9" x14ac:dyDescent="0.2">
      <c r="D7283" s="42"/>
      <c r="I7283" s="40"/>
    </row>
    <row r="7284" spans="4:9" x14ac:dyDescent="0.2">
      <c r="D7284" s="42"/>
      <c r="I7284" s="40"/>
    </row>
    <row r="7285" spans="4:9" x14ac:dyDescent="0.2">
      <c r="D7285" s="42"/>
      <c r="I7285" s="40"/>
    </row>
    <row r="7286" spans="4:9" x14ac:dyDescent="0.2">
      <c r="D7286" s="42"/>
      <c r="I7286" s="40"/>
    </row>
    <row r="7287" spans="4:9" x14ac:dyDescent="0.2">
      <c r="D7287" s="42"/>
      <c r="I7287" s="40"/>
    </row>
    <row r="7288" spans="4:9" x14ac:dyDescent="0.2">
      <c r="D7288" s="42"/>
      <c r="I7288" s="40"/>
    </row>
    <row r="7289" spans="4:9" x14ac:dyDescent="0.2">
      <c r="D7289" s="42"/>
      <c r="I7289" s="40"/>
    </row>
    <row r="7290" spans="4:9" x14ac:dyDescent="0.2">
      <c r="D7290" s="42"/>
      <c r="I7290" s="40"/>
    </row>
    <row r="7291" spans="4:9" x14ac:dyDescent="0.2">
      <c r="D7291" s="42"/>
      <c r="I7291" s="40"/>
    </row>
    <row r="7292" spans="4:9" x14ac:dyDescent="0.2">
      <c r="D7292" s="42"/>
      <c r="I7292" s="40"/>
    </row>
    <row r="7293" spans="4:9" x14ac:dyDescent="0.2">
      <c r="D7293" s="42"/>
      <c r="I7293" s="40"/>
    </row>
    <row r="7294" spans="4:9" x14ac:dyDescent="0.2">
      <c r="D7294" s="42"/>
      <c r="I7294" s="40"/>
    </row>
    <row r="7295" spans="4:9" x14ac:dyDescent="0.2">
      <c r="D7295" s="42"/>
      <c r="I7295" s="40"/>
    </row>
    <row r="7296" spans="4:9" x14ac:dyDescent="0.2">
      <c r="D7296" s="42"/>
      <c r="I7296" s="40"/>
    </row>
    <row r="7297" spans="4:9" x14ac:dyDescent="0.2">
      <c r="D7297" s="42"/>
      <c r="I7297" s="40"/>
    </row>
    <row r="7298" spans="4:9" x14ac:dyDescent="0.2">
      <c r="D7298" s="42"/>
      <c r="I7298" s="40"/>
    </row>
    <row r="7299" spans="4:9" x14ac:dyDescent="0.2">
      <c r="D7299" s="42"/>
      <c r="I7299" s="40"/>
    </row>
    <row r="7300" spans="4:9" x14ac:dyDescent="0.2">
      <c r="D7300" s="42"/>
      <c r="I7300" s="40"/>
    </row>
    <row r="7301" spans="4:9" x14ac:dyDescent="0.2">
      <c r="D7301" s="42"/>
      <c r="I7301" s="40"/>
    </row>
    <row r="7302" spans="4:9" x14ac:dyDescent="0.2">
      <c r="D7302" s="42"/>
      <c r="I7302" s="40"/>
    </row>
    <row r="7303" spans="4:9" x14ac:dyDescent="0.2">
      <c r="D7303" s="42"/>
      <c r="I7303" s="40"/>
    </row>
    <row r="7304" spans="4:9" x14ac:dyDescent="0.2">
      <c r="D7304" s="42"/>
      <c r="I7304" s="40"/>
    </row>
    <row r="7305" spans="4:9" x14ac:dyDescent="0.2">
      <c r="D7305" s="42"/>
      <c r="I7305" s="40"/>
    </row>
    <row r="7306" spans="4:9" x14ac:dyDescent="0.2">
      <c r="D7306" s="42"/>
      <c r="I7306" s="40"/>
    </row>
    <row r="7307" spans="4:9" x14ac:dyDescent="0.2">
      <c r="D7307" s="42"/>
      <c r="I7307" s="40"/>
    </row>
    <row r="7308" spans="4:9" x14ac:dyDescent="0.2">
      <c r="D7308" s="42"/>
      <c r="I7308" s="40"/>
    </row>
    <row r="7309" spans="4:9" x14ac:dyDescent="0.2">
      <c r="D7309" s="42"/>
      <c r="I7309" s="40"/>
    </row>
    <row r="7310" spans="4:9" x14ac:dyDescent="0.2">
      <c r="D7310" s="42"/>
      <c r="I7310" s="40"/>
    </row>
    <row r="7311" spans="4:9" x14ac:dyDescent="0.2">
      <c r="D7311" s="42"/>
      <c r="I7311" s="40"/>
    </row>
    <row r="7312" spans="4:9" x14ac:dyDescent="0.2">
      <c r="D7312" s="42"/>
      <c r="I7312" s="40"/>
    </row>
    <row r="7313" spans="4:9" x14ac:dyDescent="0.2">
      <c r="D7313" s="42"/>
      <c r="I7313" s="40"/>
    </row>
    <row r="7314" spans="4:9" x14ac:dyDescent="0.2">
      <c r="D7314" s="42"/>
      <c r="I7314" s="40"/>
    </row>
    <row r="7315" spans="4:9" x14ac:dyDescent="0.2">
      <c r="D7315" s="42"/>
      <c r="I7315" s="40"/>
    </row>
    <row r="7316" spans="4:9" x14ac:dyDescent="0.2">
      <c r="D7316" s="42"/>
      <c r="I7316" s="40"/>
    </row>
    <row r="7317" spans="4:9" x14ac:dyDescent="0.2">
      <c r="D7317" s="42"/>
      <c r="I7317" s="40"/>
    </row>
    <row r="7318" spans="4:9" x14ac:dyDescent="0.2">
      <c r="D7318" s="42"/>
      <c r="I7318" s="40"/>
    </row>
    <row r="7319" spans="4:9" x14ac:dyDescent="0.2">
      <c r="D7319" s="42"/>
      <c r="I7319" s="40"/>
    </row>
    <row r="7320" spans="4:9" x14ac:dyDescent="0.2">
      <c r="D7320" s="42"/>
      <c r="I7320" s="40"/>
    </row>
    <row r="7321" spans="4:9" x14ac:dyDescent="0.2">
      <c r="D7321" s="42"/>
      <c r="I7321" s="40"/>
    </row>
    <row r="7322" spans="4:9" x14ac:dyDescent="0.2">
      <c r="D7322" s="42"/>
      <c r="I7322" s="40"/>
    </row>
    <row r="7323" spans="4:9" x14ac:dyDescent="0.2">
      <c r="D7323" s="42"/>
      <c r="I7323" s="40"/>
    </row>
    <row r="7324" spans="4:9" x14ac:dyDescent="0.2">
      <c r="D7324" s="42"/>
      <c r="I7324" s="40"/>
    </row>
    <row r="7325" spans="4:9" x14ac:dyDescent="0.2">
      <c r="D7325" s="42"/>
      <c r="I7325" s="40"/>
    </row>
    <row r="7326" spans="4:9" x14ac:dyDescent="0.2">
      <c r="D7326" s="42"/>
      <c r="I7326" s="40"/>
    </row>
    <row r="7327" spans="4:9" x14ac:dyDescent="0.2">
      <c r="D7327" s="42"/>
      <c r="I7327" s="40"/>
    </row>
    <row r="7328" spans="4:9" x14ac:dyDescent="0.2">
      <c r="D7328" s="42"/>
      <c r="I7328" s="40"/>
    </row>
    <row r="7329" spans="4:9" x14ac:dyDescent="0.2">
      <c r="D7329" s="42"/>
      <c r="I7329" s="40"/>
    </row>
    <row r="7330" spans="4:9" x14ac:dyDescent="0.2">
      <c r="D7330" s="42"/>
      <c r="I7330" s="40"/>
    </row>
    <row r="7331" spans="4:9" x14ac:dyDescent="0.2">
      <c r="D7331" s="42"/>
      <c r="I7331" s="40"/>
    </row>
    <row r="7332" spans="4:9" x14ac:dyDescent="0.2">
      <c r="D7332" s="42"/>
      <c r="I7332" s="40"/>
    </row>
    <row r="7333" spans="4:9" x14ac:dyDescent="0.2">
      <c r="D7333" s="42"/>
      <c r="I7333" s="40"/>
    </row>
    <row r="7334" spans="4:9" x14ac:dyDescent="0.2">
      <c r="D7334" s="42"/>
      <c r="I7334" s="40"/>
    </row>
    <row r="7335" spans="4:9" x14ac:dyDescent="0.2">
      <c r="D7335" s="42"/>
      <c r="I7335" s="40"/>
    </row>
    <row r="7336" spans="4:9" x14ac:dyDescent="0.2">
      <c r="D7336" s="42"/>
      <c r="I7336" s="40"/>
    </row>
    <row r="7337" spans="4:9" x14ac:dyDescent="0.2">
      <c r="D7337" s="42"/>
      <c r="I7337" s="40"/>
    </row>
    <row r="7338" spans="4:9" x14ac:dyDescent="0.2">
      <c r="D7338" s="42"/>
      <c r="I7338" s="40"/>
    </row>
    <row r="7339" spans="4:9" x14ac:dyDescent="0.2">
      <c r="D7339" s="42"/>
      <c r="I7339" s="40"/>
    </row>
    <row r="7340" spans="4:9" x14ac:dyDescent="0.2">
      <c r="D7340" s="42"/>
      <c r="I7340" s="40"/>
    </row>
    <row r="7341" spans="4:9" x14ac:dyDescent="0.2">
      <c r="D7341" s="42"/>
      <c r="I7341" s="40"/>
    </row>
    <row r="7342" spans="4:9" x14ac:dyDescent="0.2">
      <c r="D7342" s="42"/>
      <c r="I7342" s="40"/>
    </row>
    <row r="7343" spans="4:9" x14ac:dyDescent="0.2">
      <c r="D7343" s="42"/>
      <c r="I7343" s="40"/>
    </row>
    <row r="7344" spans="4:9" x14ac:dyDescent="0.2">
      <c r="D7344" s="42"/>
      <c r="I7344" s="40"/>
    </row>
    <row r="7345" spans="4:9" x14ac:dyDescent="0.2">
      <c r="D7345" s="42"/>
      <c r="I7345" s="40"/>
    </row>
    <row r="7346" spans="4:9" x14ac:dyDescent="0.2">
      <c r="D7346" s="42"/>
      <c r="I7346" s="40"/>
    </row>
    <row r="7347" spans="4:9" x14ac:dyDescent="0.2">
      <c r="D7347" s="42"/>
      <c r="I7347" s="40"/>
    </row>
    <row r="7348" spans="4:9" x14ac:dyDescent="0.2">
      <c r="D7348" s="42"/>
      <c r="I7348" s="40"/>
    </row>
    <row r="7349" spans="4:9" x14ac:dyDescent="0.2">
      <c r="D7349" s="42"/>
      <c r="I7349" s="40"/>
    </row>
    <row r="7350" spans="4:9" x14ac:dyDescent="0.2">
      <c r="D7350" s="42"/>
      <c r="I7350" s="40"/>
    </row>
    <row r="7351" spans="4:9" x14ac:dyDescent="0.2">
      <c r="D7351" s="42"/>
      <c r="I7351" s="40"/>
    </row>
    <row r="7352" spans="4:9" x14ac:dyDescent="0.2">
      <c r="D7352" s="42"/>
      <c r="I7352" s="40"/>
    </row>
    <row r="7353" spans="4:9" x14ac:dyDescent="0.2">
      <c r="D7353" s="42"/>
      <c r="I7353" s="40"/>
    </row>
    <row r="7354" spans="4:9" x14ac:dyDescent="0.2">
      <c r="D7354" s="42"/>
      <c r="I7354" s="40"/>
    </row>
    <row r="7355" spans="4:9" x14ac:dyDescent="0.2">
      <c r="D7355" s="42"/>
      <c r="I7355" s="40"/>
    </row>
    <row r="7356" spans="4:9" x14ac:dyDescent="0.2">
      <c r="D7356" s="42"/>
      <c r="I7356" s="40"/>
    </row>
    <row r="7357" spans="4:9" x14ac:dyDescent="0.2">
      <c r="D7357" s="42"/>
      <c r="I7357" s="40"/>
    </row>
    <row r="7358" spans="4:9" x14ac:dyDescent="0.2">
      <c r="D7358" s="42"/>
      <c r="I7358" s="40"/>
    </row>
    <row r="7359" spans="4:9" x14ac:dyDescent="0.2">
      <c r="D7359" s="42"/>
      <c r="I7359" s="40"/>
    </row>
    <row r="7360" spans="4:9" x14ac:dyDescent="0.2">
      <c r="D7360" s="42"/>
      <c r="I7360" s="40"/>
    </row>
    <row r="7361" spans="4:9" x14ac:dyDescent="0.2">
      <c r="D7361" s="42"/>
      <c r="I7361" s="40"/>
    </row>
    <row r="7362" spans="4:9" x14ac:dyDescent="0.2">
      <c r="D7362" s="42"/>
      <c r="I7362" s="40"/>
    </row>
    <row r="7363" spans="4:9" x14ac:dyDescent="0.2">
      <c r="D7363" s="42"/>
      <c r="I7363" s="40"/>
    </row>
    <row r="7364" spans="4:9" x14ac:dyDescent="0.2">
      <c r="D7364" s="42"/>
      <c r="I7364" s="40"/>
    </row>
    <row r="7365" spans="4:9" x14ac:dyDescent="0.2">
      <c r="D7365" s="42"/>
      <c r="I7365" s="40"/>
    </row>
    <row r="7366" spans="4:9" x14ac:dyDescent="0.2">
      <c r="D7366" s="42"/>
      <c r="I7366" s="40"/>
    </row>
    <row r="7367" spans="4:9" x14ac:dyDescent="0.2">
      <c r="D7367" s="42"/>
      <c r="I7367" s="40"/>
    </row>
    <row r="7368" spans="4:9" x14ac:dyDescent="0.2">
      <c r="D7368" s="42"/>
      <c r="I7368" s="40"/>
    </row>
    <row r="7369" spans="4:9" x14ac:dyDescent="0.2">
      <c r="D7369" s="42"/>
      <c r="I7369" s="40"/>
    </row>
    <row r="7370" spans="4:9" x14ac:dyDescent="0.2">
      <c r="D7370" s="42"/>
      <c r="I7370" s="40"/>
    </row>
    <row r="7371" spans="4:9" x14ac:dyDescent="0.2">
      <c r="D7371" s="42"/>
      <c r="I7371" s="40"/>
    </row>
    <row r="7372" spans="4:9" x14ac:dyDescent="0.2">
      <c r="D7372" s="42"/>
      <c r="I7372" s="40"/>
    </row>
    <row r="7373" spans="4:9" x14ac:dyDescent="0.2">
      <c r="D7373" s="42"/>
      <c r="I7373" s="40"/>
    </row>
    <row r="7374" spans="4:9" x14ac:dyDescent="0.2">
      <c r="D7374" s="42"/>
      <c r="I7374" s="40"/>
    </row>
    <row r="7375" spans="4:9" x14ac:dyDescent="0.2">
      <c r="D7375" s="42"/>
      <c r="I7375" s="40"/>
    </row>
    <row r="7376" spans="4:9" x14ac:dyDescent="0.2">
      <c r="D7376" s="42"/>
      <c r="I7376" s="40"/>
    </row>
    <row r="7377" spans="4:9" x14ac:dyDescent="0.2">
      <c r="D7377" s="42"/>
      <c r="I7377" s="40"/>
    </row>
    <row r="7378" spans="4:9" x14ac:dyDescent="0.2">
      <c r="D7378" s="42"/>
      <c r="I7378" s="40"/>
    </row>
    <row r="7379" spans="4:9" x14ac:dyDescent="0.2">
      <c r="D7379" s="42"/>
      <c r="I7379" s="40"/>
    </row>
    <row r="7380" spans="4:9" x14ac:dyDescent="0.2">
      <c r="D7380" s="42"/>
      <c r="I7380" s="40"/>
    </row>
    <row r="7381" spans="4:9" x14ac:dyDescent="0.2">
      <c r="D7381" s="42"/>
      <c r="I7381" s="40"/>
    </row>
    <row r="7382" spans="4:9" x14ac:dyDescent="0.2">
      <c r="D7382" s="42"/>
      <c r="I7382" s="40"/>
    </row>
    <row r="7383" spans="4:9" x14ac:dyDescent="0.2">
      <c r="D7383" s="42"/>
      <c r="I7383" s="40"/>
    </row>
    <row r="7384" spans="4:9" x14ac:dyDescent="0.2">
      <c r="D7384" s="42"/>
      <c r="I7384" s="40"/>
    </row>
    <row r="7385" spans="4:9" x14ac:dyDescent="0.2">
      <c r="D7385" s="42"/>
      <c r="I7385" s="40"/>
    </row>
    <row r="7386" spans="4:9" x14ac:dyDescent="0.2">
      <c r="D7386" s="42"/>
      <c r="I7386" s="40"/>
    </row>
    <row r="7387" spans="4:9" x14ac:dyDescent="0.2">
      <c r="D7387" s="42"/>
      <c r="I7387" s="40"/>
    </row>
    <row r="7388" spans="4:9" x14ac:dyDescent="0.2">
      <c r="D7388" s="42"/>
      <c r="I7388" s="40"/>
    </row>
    <row r="7389" spans="4:9" x14ac:dyDescent="0.2">
      <c r="D7389" s="42"/>
      <c r="I7389" s="40"/>
    </row>
    <row r="7390" spans="4:9" x14ac:dyDescent="0.2">
      <c r="D7390" s="42"/>
      <c r="I7390" s="40"/>
    </row>
    <row r="7391" spans="4:9" x14ac:dyDescent="0.2">
      <c r="D7391" s="42"/>
      <c r="I7391" s="40"/>
    </row>
    <row r="7392" spans="4:9" x14ac:dyDescent="0.2">
      <c r="D7392" s="42"/>
      <c r="I7392" s="40"/>
    </row>
    <row r="7393" spans="4:9" x14ac:dyDescent="0.2">
      <c r="D7393" s="42"/>
      <c r="I7393" s="40"/>
    </row>
    <row r="7394" spans="4:9" x14ac:dyDescent="0.2">
      <c r="D7394" s="42"/>
      <c r="I7394" s="40"/>
    </row>
    <row r="7395" spans="4:9" x14ac:dyDescent="0.2">
      <c r="D7395" s="42"/>
      <c r="I7395" s="40"/>
    </row>
    <row r="7396" spans="4:9" x14ac:dyDescent="0.2">
      <c r="D7396" s="42"/>
      <c r="I7396" s="40"/>
    </row>
    <row r="7397" spans="4:9" x14ac:dyDescent="0.2">
      <c r="D7397" s="42"/>
      <c r="I7397" s="40"/>
    </row>
    <row r="7398" spans="4:9" x14ac:dyDescent="0.2">
      <c r="D7398" s="42"/>
      <c r="I7398" s="40"/>
    </row>
    <row r="7399" spans="4:9" x14ac:dyDescent="0.2">
      <c r="D7399" s="42"/>
      <c r="I7399" s="40"/>
    </row>
    <row r="7400" spans="4:9" x14ac:dyDescent="0.2">
      <c r="D7400" s="42"/>
      <c r="I7400" s="40"/>
    </row>
    <row r="7401" spans="4:9" x14ac:dyDescent="0.2">
      <c r="D7401" s="42"/>
      <c r="I7401" s="40"/>
    </row>
    <row r="7402" spans="4:9" x14ac:dyDescent="0.2">
      <c r="D7402" s="42"/>
      <c r="I7402" s="40"/>
    </row>
    <row r="7403" spans="4:9" x14ac:dyDescent="0.2">
      <c r="D7403" s="42"/>
      <c r="I7403" s="40"/>
    </row>
    <row r="7404" spans="4:9" x14ac:dyDescent="0.2">
      <c r="D7404" s="42"/>
      <c r="I7404" s="40"/>
    </row>
    <row r="7405" spans="4:9" x14ac:dyDescent="0.2">
      <c r="D7405" s="42"/>
      <c r="I7405" s="40"/>
    </row>
    <row r="7406" spans="4:9" x14ac:dyDescent="0.2">
      <c r="D7406" s="42"/>
      <c r="I7406" s="40"/>
    </row>
    <row r="7407" spans="4:9" x14ac:dyDescent="0.2">
      <c r="D7407" s="42"/>
      <c r="I7407" s="40"/>
    </row>
    <row r="7408" spans="4:9" x14ac:dyDescent="0.2">
      <c r="D7408" s="42"/>
      <c r="I7408" s="40"/>
    </row>
    <row r="7409" spans="4:9" x14ac:dyDescent="0.2">
      <c r="D7409" s="42"/>
      <c r="I7409" s="40"/>
    </row>
    <row r="7410" spans="4:9" x14ac:dyDescent="0.2">
      <c r="D7410" s="42"/>
      <c r="I7410" s="40"/>
    </row>
    <row r="7411" spans="4:9" x14ac:dyDescent="0.2">
      <c r="D7411" s="42"/>
      <c r="I7411" s="40"/>
    </row>
    <row r="7412" spans="4:9" x14ac:dyDescent="0.2">
      <c r="D7412" s="42"/>
      <c r="I7412" s="40"/>
    </row>
    <row r="7413" spans="4:9" x14ac:dyDescent="0.2">
      <c r="D7413" s="42"/>
      <c r="I7413" s="40"/>
    </row>
    <row r="7414" spans="4:9" x14ac:dyDescent="0.2">
      <c r="D7414" s="42"/>
      <c r="I7414" s="40"/>
    </row>
    <row r="7415" spans="4:9" x14ac:dyDescent="0.2">
      <c r="D7415" s="42"/>
      <c r="I7415" s="40"/>
    </row>
    <row r="7416" spans="4:9" x14ac:dyDescent="0.2">
      <c r="D7416" s="42"/>
      <c r="I7416" s="40"/>
    </row>
    <row r="7417" spans="4:9" x14ac:dyDescent="0.2">
      <c r="D7417" s="42"/>
      <c r="I7417" s="40"/>
    </row>
    <row r="7418" spans="4:9" x14ac:dyDescent="0.2">
      <c r="D7418" s="42"/>
      <c r="I7418" s="40"/>
    </row>
    <row r="7419" spans="4:9" x14ac:dyDescent="0.2">
      <c r="D7419" s="42"/>
      <c r="I7419" s="40"/>
    </row>
    <row r="7420" spans="4:9" x14ac:dyDescent="0.2">
      <c r="D7420" s="42"/>
      <c r="I7420" s="40"/>
    </row>
    <row r="7421" spans="4:9" x14ac:dyDescent="0.2">
      <c r="D7421" s="42"/>
      <c r="I7421" s="40"/>
    </row>
    <row r="7422" spans="4:9" x14ac:dyDescent="0.2">
      <c r="D7422" s="42"/>
      <c r="I7422" s="40"/>
    </row>
    <row r="7423" spans="4:9" x14ac:dyDescent="0.2">
      <c r="D7423" s="42"/>
      <c r="I7423" s="40"/>
    </row>
    <row r="7424" spans="4:9" x14ac:dyDescent="0.2">
      <c r="D7424" s="42"/>
      <c r="I7424" s="40"/>
    </row>
    <row r="7425" spans="4:9" x14ac:dyDescent="0.2">
      <c r="D7425" s="42"/>
      <c r="I7425" s="40"/>
    </row>
    <row r="7426" spans="4:9" x14ac:dyDescent="0.2">
      <c r="D7426" s="42"/>
      <c r="I7426" s="40"/>
    </row>
    <row r="7427" spans="4:9" x14ac:dyDescent="0.2">
      <c r="D7427" s="42"/>
      <c r="I7427" s="40"/>
    </row>
    <row r="7428" spans="4:9" x14ac:dyDescent="0.2">
      <c r="D7428" s="42"/>
      <c r="I7428" s="40"/>
    </row>
    <row r="7429" spans="4:9" x14ac:dyDescent="0.2">
      <c r="D7429" s="42"/>
      <c r="I7429" s="40"/>
    </row>
    <row r="7430" spans="4:9" x14ac:dyDescent="0.2">
      <c r="D7430" s="42"/>
      <c r="I7430" s="40"/>
    </row>
    <row r="7431" spans="4:9" x14ac:dyDescent="0.2">
      <c r="D7431" s="42"/>
      <c r="I7431" s="40"/>
    </row>
    <row r="7432" spans="4:9" x14ac:dyDescent="0.2">
      <c r="D7432" s="42"/>
      <c r="I7432" s="40"/>
    </row>
    <row r="7433" spans="4:9" x14ac:dyDescent="0.2">
      <c r="D7433" s="42"/>
      <c r="I7433" s="40"/>
    </row>
    <row r="7434" spans="4:9" x14ac:dyDescent="0.2">
      <c r="D7434" s="42"/>
      <c r="I7434" s="40"/>
    </row>
    <row r="7435" spans="4:9" x14ac:dyDescent="0.2">
      <c r="D7435" s="42"/>
      <c r="I7435" s="40"/>
    </row>
    <row r="7436" spans="4:9" x14ac:dyDescent="0.2">
      <c r="D7436" s="42"/>
      <c r="I7436" s="40"/>
    </row>
    <row r="7437" spans="4:9" x14ac:dyDescent="0.2">
      <c r="D7437" s="42"/>
      <c r="I7437" s="40"/>
    </row>
    <row r="7438" spans="4:9" x14ac:dyDescent="0.2">
      <c r="D7438" s="42"/>
      <c r="I7438" s="40"/>
    </row>
    <row r="7439" spans="4:9" x14ac:dyDescent="0.2">
      <c r="D7439" s="42"/>
      <c r="I7439" s="40"/>
    </row>
    <row r="7440" spans="4:9" x14ac:dyDescent="0.2">
      <c r="D7440" s="42"/>
      <c r="I7440" s="40"/>
    </row>
    <row r="7441" spans="4:9" x14ac:dyDescent="0.2">
      <c r="D7441" s="42"/>
      <c r="I7441" s="40"/>
    </row>
    <row r="7442" spans="4:9" x14ac:dyDescent="0.2">
      <c r="D7442" s="42"/>
      <c r="I7442" s="40"/>
    </row>
    <row r="7443" spans="4:9" x14ac:dyDescent="0.2">
      <c r="D7443" s="42"/>
      <c r="I7443" s="40"/>
    </row>
    <row r="7444" spans="4:9" x14ac:dyDescent="0.2">
      <c r="D7444" s="42"/>
      <c r="I7444" s="40"/>
    </row>
    <row r="7445" spans="4:9" x14ac:dyDescent="0.2">
      <c r="D7445" s="42"/>
      <c r="I7445" s="40"/>
    </row>
    <row r="7446" spans="4:9" x14ac:dyDescent="0.2">
      <c r="D7446" s="42"/>
      <c r="I7446" s="40"/>
    </row>
    <row r="7447" spans="4:9" x14ac:dyDescent="0.2">
      <c r="D7447" s="42"/>
      <c r="I7447" s="40"/>
    </row>
    <row r="7448" spans="4:9" x14ac:dyDescent="0.2">
      <c r="D7448" s="42"/>
      <c r="I7448" s="40"/>
    </row>
    <row r="7449" spans="4:9" x14ac:dyDescent="0.2">
      <c r="D7449" s="42"/>
      <c r="I7449" s="40"/>
    </row>
    <row r="7450" spans="4:9" x14ac:dyDescent="0.2">
      <c r="D7450" s="42"/>
      <c r="I7450" s="40"/>
    </row>
    <row r="7451" spans="4:9" x14ac:dyDescent="0.2">
      <c r="D7451" s="42"/>
      <c r="I7451" s="40"/>
    </row>
    <row r="7452" spans="4:9" x14ac:dyDescent="0.2">
      <c r="D7452" s="42"/>
      <c r="I7452" s="40"/>
    </row>
    <row r="7453" spans="4:9" x14ac:dyDescent="0.2">
      <c r="D7453" s="42"/>
      <c r="I7453" s="40"/>
    </row>
    <row r="7454" spans="4:9" x14ac:dyDescent="0.2">
      <c r="D7454" s="42"/>
      <c r="I7454" s="40"/>
    </row>
    <row r="7455" spans="4:9" x14ac:dyDescent="0.2">
      <c r="D7455" s="42"/>
      <c r="I7455" s="40"/>
    </row>
    <row r="7456" spans="4:9" x14ac:dyDescent="0.2">
      <c r="D7456" s="42"/>
      <c r="I7456" s="40"/>
    </row>
    <row r="7457" spans="4:9" x14ac:dyDescent="0.2">
      <c r="D7457" s="42"/>
      <c r="I7457" s="40"/>
    </row>
    <row r="7458" spans="4:9" x14ac:dyDescent="0.2">
      <c r="D7458" s="42"/>
      <c r="I7458" s="40"/>
    </row>
    <row r="7459" spans="4:9" x14ac:dyDescent="0.2">
      <c r="D7459" s="42"/>
      <c r="I7459" s="40"/>
    </row>
    <row r="7460" spans="4:9" x14ac:dyDescent="0.2">
      <c r="D7460" s="42"/>
      <c r="I7460" s="40"/>
    </row>
    <row r="7461" spans="4:9" x14ac:dyDescent="0.2">
      <c r="D7461" s="42"/>
      <c r="I7461" s="40"/>
    </row>
    <row r="7462" spans="4:9" x14ac:dyDescent="0.2">
      <c r="D7462" s="42"/>
      <c r="I7462" s="40"/>
    </row>
    <row r="7463" spans="4:9" x14ac:dyDescent="0.2">
      <c r="D7463" s="42"/>
      <c r="I7463" s="40"/>
    </row>
    <row r="7464" spans="4:9" x14ac:dyDescent="0.2">
      <c r="D7464" s="42"/>
      <c r="I7464" s="40"/>
    </row>
    <row r="7465" spans="4:9" x14ac:dyDescent="0.2">
      <c r="D7465" s="42"/>
      <c r="I7465" s="40"/>
    </row>
    <row r="7466" spans="4:9" x14ac:dyDescent="0.2">
      <c r="D7466" s="42"/>
      <c r="I7466" s="40"/>
    </row>
    <row r="7467" spans="4:9" x14ac:dyDescent="0.2">
      <c r="D7467" s="42"/>
      <c r="I7467" s="40"/>
    </row>
    <row r="7468" spans="4:9" x14ac:dyDescent="0.2">
      <c r="D7468" s="42"/>
      <c r="I7468" s="40"/>
    </row>
    <row r="7469" spans="4:9" x14ac:dyDescent="0.2">
      <c r="D7469" s="42"/>
      <c r="I7469" s="40"/>
    </row>
    <row r="7470" spans="4:9" x14ac:dyDescent="0.2">
      <c r="D7470" s="42"/>
      <c r="I7470" s="40"/>
    </row>
    <row r="7471" spans="4:9" x14ac:dyDescent="0.2">
      <c r="D7471" s="42"/>
      <c r="I7471" s="40"/>
    </row>
    <row r="7472" spans="4:9" x14ac:dyDescent="0.2">
      <c r="D7472" s="42"/>
      <c r="I7472" s="40"/>
    </row>
    <row r="7473" spans="4:9" x14ac:dyDescent="0.2">
      <c r="D7473" s="42"/>
      <c r="I7473" s="40"/>
    </row>
    <row r="7474" spans="4:9" x14ac:dyDescent="0.2">
      <c r="D7474" s="42"/>
      <c r="I7474" s="40"/>
    </row>
    <row r="7475" spans="4:9" x14ac:dyDescent="0.2">
      <c r="D7475" s="42"/>
      <c r="I7475" s="40"/>
    </row>
    <row r="7476" spans="4:9" x14ac:dyDescent="0.2">
      <c r="D7476" s="42"/>
      <c r="I7476" s="40"/>
    </row>
    <row r="7477" spans="4:9" x14ac:dyDescent="0.2">
      <c r="D7477" s="42"/>
      <c r="I7477" s="40"/>
    </row>
    <row r="7478" spans="4:9" x14ac:dyDescent="0.2">
      <c r="D7478" s="42"/>
      <c r="I7478" s="40"/>
    </row>
    <row r="7479" spans="4:9" x14ac:dyDescent="0.2">
      <c r="D7479" s="42"/>
      <c r="I7479" s="40"/>
    </row>
    <row r="7480" spans="4:9" x14ac:dyDescent="0.2">
      <c r="D7480" s="42"/>
      <c r="I7480" s="40"/>
    </row>
    <row r="7481" spans="4:9" x14ac:dyDescent="0.2">
      <c r="D7481" s="42"/>
      <c r="I7481" s="40"/>
    </row>
    <row r="7482" spans="4:9" x14ac:dyDescent="0.2">
      <c r="D7482" s="42"/>
      <c r="I7482" s="40"/>
    </row>
    <row r="7483" spans="4:9" x14ac:dyDescent="0.2">
      <c r="D7483" s="42"/>
      <c r="I7483" s="40"/>
    </row>
    <row r="7484" spans="4:9" x14ac:dyDescent="0.2">
      <c r="D7484" s="42"/>
      <c r="I7484" s="40"/>
    </row>
    <row r="7485" spans="4:9" x14ac:dyDescent="0.2">
      <c r="D7485" s="42"/>
      <c r="I7485" s="40"/>
    </row>
    <row r="7486" spans="4:9" x14ac:dyDescent="0.2">
      <c r="D7486" s="42"/>
      <c r="I7486" s="40"/>
    </row>
    <row r="7487" spans="4:9" x14ac:dyDescent="0.2">
      <c r="D7487" s="42"/>
      <c r="I7487" s="40"/>
    </row>
    <row r="7488" spans="4:9" x14ac:dyDescent="0.2">
      <c r="D7488" s="42"/>
      <c r="I7488" s="40"/>
    </row>
    <row r="7489" spans="4:9" x14ac:dyDescent="0.2">
      <c r="D7489" s="42"/>
      <c r="I7489" s="40"/>
    </row>
    <row r="7490" spans="4:9" x14ac:dyDescent="0.2">
      <c r="D7490" s="42"/>
      <c r="I7490" s="40"/>
    </row>
    <row r="7491" spans="4:9" x14ac:dyDescent="0.2">
      <c r="D7491" s="42"/>
      <c r="I7491" s="40"/>
    </row>
    <row r="7492" spans="4:9" x14ac:dyDescent="0.2">
      <c r="D7492" s="42"/>
      <c r="I7492" s="40"/>
    </row>
    <row r="7493" spans="4:9" x14ac:dyDescent="0.2">
      <c r="D7493" s="42"/>
      <c r="I7493" s="40"/>
    </row>
    <row r="7494" spans="4:9" x14ac:dyDescent="0.2">
      <c r="D7494" s="42"/>
      <c r="I7494" s="40"/>
    </row>
    <row r="7495" spans="4:9" x14ac:dyDescent="0.2">
      <c r="D7495" s="42"/>
      <c r="I7495" s="40"/>
    </row>
    <row r="7496" spans="4:9" x14ac:dyDescent="0.2">
      <c r="D7496" s="42"/>
      <c r="I7496" s="40"/>
    </row>
    <row r="7497" spans="4:9" x14ac:dyDescent="0.2">
      <c r="D7497" s="42"/>
      <c r="I7497" s="40"/>
    </row>
    <row r="7498" spans="4:9" x14ac:dyDescent="0.2">
      <c r="D7498" s="42"/>
      <c r="I7498" s="40"/>
    </row>
    <row r="7499" spans="4:9" x14ac:dyDescent="0.2">
      <c r="D7499" s="42"/>
      <c r="I7499" s="40"/>
    </row>
    <row r="7500" spans="4:9" x14ac:dyDescent="0.2">
      <c r="D7500" s="42"/>
      <c r="I7500" s="40"/>
    </row>
    <row r="7501" spans="4:9" x14ac:dyDescent="0.2">
      <c r="D7501" s="42"/>
      <c r="I7501" s="40"/>
    </row>
    <row r="7502" spans="4:9" x14ac:dyDescent="0.2">
      <c r="D7502" s="42"/>
      <c r="I7502" s="40"/>
    </row>
    <row r="7503" spans="4:9" x14ac:dyDescent="0.2">
      <c r="D7503" s="42"/>
      <c r="I7503" s="40"/>
    </row>
    <row r="7504" spans="4:9" x14ac:dyDescent="0.2">
      <c r="D7504" s="42"/>
      <c r="I7504" s="40"/>
    </row>
    <row r="7505" spans="4:9" x14ac:dyDescent="0.2">
      <c r="D7505" s="42"/>
      <c r="I7505" s="40"/>
    </row>
    <row r="7506" spans="4:9" x14ac:dyDescent="0.2">
      <c r="D7506" s="42"/>
      <c r="I7506" s="40"/>
    </row>
    <row r="7507" spans="4:9" x14ac:dyDescent="0.2">
      <c r="D7507" s="42"/>
      <c r="I7507" s="40"/>
    </row>
    <row r="7508" spans="4:9" x14ac:dyDescent="0.2">
      <c r="D7508" s="42"/>
      <c r="I7508" s="40"/>
    </row>
    <row r="7509" spans="4:9" x14ac:dyDescent="0.2">
      <c r="D7509" s="42"/>
      <c r="I7509" s="40"/>
    </row>
    <row r="7510" spans="4:9" x14ac:dyDescent="0.2">
      <c r="D7510" s="42"/>
      <c r="I7510" s="40"/>
    </row>
    <row r="7511" spans="4:9" x14ac:dyDescent="0.2">
      <c r="D7511" s="42"/>
      <c r="I7511" s="40"/>
    </row>
    <row r="7512" spans="4:9" x14ac:dyDescent="0.2">
      <c r="D7512" s="42"/>
      <c r="I7512" s="40"/>
    </row>
    <row r="7513" spans="4:9" x14ac:dyDescent="0.2">
      <c r="D7513" s="42"/>
      <c r="I7513" s="40"/>
    </row>
    <row r="7514" spans="4:9" x14ac:dyDescent="0.2">
      <c r="D7514" s="42"/>
      <c r="I7514" s="40"/>
    </row>
    <row r="7515" spans="4:9" x14ac:dyDescent="0.2">
      <c r="D7515" s="42"/>
      <c r="I7515" s="40"/>
    </row>
    <row r="7516" spans="4:9" x14ac:dyDescent="0.2">
      <c r="D7516" s="42"/>
      <c r="I7516" s="40"/>
    </row>
    <row r="7517" spans="4:9" x14ac:dyDescent="0.2">
      <c r="D7517" s="42"/>
      <c r="I7517" s="40"/>
    </row>
    <row r="7518" spans="4:9" x14ac:dyDescent="0.2">
      <c r="D7518" s="42"/>
      <c r="I7518" s="40"/>
    </row>
    <row r="7519" spans="4:9" x14ac:dyDescent="0.2">
      <c r="D7519" s="42"/>
      <c r="I7519" s="40"/>
    </row>
    <row r="7520" spans="4:9" x14ac:dyDescent="0.2">
      <c r="D7520" s="42"/>
      <c r="I7520" s="40"/>
    </row>
    <row r="7521" spans="4:9" x14ac:dyDescent="0.2">
      <c r="D7521" s="42"/>
      <c r="I7521" s="40"/>
    </row>
    <row r="7522" spans="4:9" x14ac:dyDescent="0.2">
      <c r="D7522" s="42"/>
      <c r="I7522" s="40"/>
    </row>
    <row r="7523" spans="4:9" x14ac:dyDescent="0.2">
      <c r="D7523" s="42"/>
      <c r="I7523" s="40"/>
    </row>
    <row r="7524" spans="4:9" x14ac:dyDescent="0.2">
      <c r="D7524" s="42"/>
      <c r="I7524" s="40"/>
    </row>
    <row r="7525" spans="4:9" x14ac:dyDescent="0.2">
      <c r="D7525" s="42"/>
      <c r="I7525" s="40"/>
    </row>
    <row r="7526" spans="4:9" x14ac:dyDescent="0.2">
      <c r="D7526" s="42"/>
      <c r="I7526" s="40"/>
    </row>
    <row r="7527" spans="4:9" x14ac:dyDescent="0.2">
      <c r="D7527" s="42"/>
      <c r="I7527" s="40"/>
    </row>
    <row r="7528" spans="4:9" x14ac:dyDescent="0.2">
      <c r="D7528" s="42"/>
      <c r="I7528" s="40"/>
    </row>
    <row r="7529" spans="4:9" x14ac:dyDescent="0.2">
      <c r="D7529" s="42"/>
      <c r="I7529" s="40"/>
    </row>
    <row r="7530" spans="4:9" x14ac:dyDescent="0.2">
      <c r="D7530" s="42"/>
      <c r="I7530" s="40"/>
    </row>
    <row r="7531" spans="4:9" x14ac:dyDescent="0.2">
      <c r="D7531" s="42"/>
      <c r="I7531" s="40"/>
    </row>
    <row r="7532" spans="4:9" x14ac:dyDescent="0.2">
      <c r="D7532" s="42"/>
      <c r="I7532" s="40"/>
    </row>
    <row r="7533" spans="4:9" x14ac:dyDescent="0.2">
      <c r="D7533" s="42"/>
      <c r="I7533" s="40"/>
    </row>
    <row r="7534" spans="4:9" x14ac:dyDescent="0.2">
      <c r="D7534" s="42"/>
      <c r="I7534" s="40"/>
    </row>
    <row r="7535" spans="4:9" x14ac:dyDescent="0.2">
      <c r="D7535" s="42"/>
      <c r="I7535" s="40"/>
    </row>
    <row r="7536" spans="4:9" x14ac:dyDescent="0.2">
      <c r="D7536" s="42"/>
      <c r="I7536" s="40"/>
    </row>
    <row r="7537" spans="4:9" x14ac:dyDescent="0.2">
      <c r="D7537" s="42"/>
      <c r="I7537" s="40"/>
    </row>
    <row r="7538" spans="4:9" x14ac:dyDescent="0.2">
      <c r="D7538" s="42"/>
      <c r="I7538" s="40"/>
    </row>
    <row r="7539" spans="4:9" x14ac:dyDescent="0.2">
      <c r="D7539" s="42"/>
      <c r="I7539" s="40"/>
    </row>
    <row r="7540" spans="4:9" x14ac:dyDescent="0.2">
      <c r="D7540" s="42"/>
      <c r="I7540" s="40"/>
    </row>
    <row r="7541" spans="4:9" x14ac:dyDescent="0.2">
      <c r="D7541" s="42"/>
      <c r="I7541" s="40"/>
    </row>
    <row r="7542" spans="4:9" x14ac:dyDescent="0.2">
      <c r="D7542" s="42"/>
      <c r="I7542" s="40"/>
    </row>
    <row r="7543" spans="4:9" x14ac:dyDescent="0.2">
      <c r="D7543" s="42"/>
      <c r="I7543" s="40"/>
    </row>
    <row r="7544" spans="4:9" x14ac:dyDescent="0.2">
      <c r="D7544" s="42"/>
      <c r="I7544" s="40"/>
    </row>
    <row r="7545" spans="4:9" x14ac:dyDescent="0.2">
      <c r="D7545" s="42"/>
      <c r="I7545" s="40"/>
    </row>
    <row r="7546" spans="4:9" x14ac:dyDescent="0.2">
      <c r="D7546" s="42"/>
      <c r="I7546" s="40"/>
    </row>
    <row r="7547" spans="4:9" x14ac:dyDescent="0.2">
      <c r="D7547" s="42"/>
      <c r="I7547" s="40"/>
    </row>
    <row r="7548" spans="4:9" x14ac:dyDescent="0.2">
      <c r="D7548" s="42"/>
      <c r="I7548" s="40"/>
    </row>
    <row r="7549" spans="4:9" x14ac:dyDescent="0.2">
      <c r="D7549" s="42"/>
      <c r="I7549" s="40"/>
    </row>
    <row r="7550" spans="4:9" x14ac:dyDescent="0.2">
      <c r="D7550" s="42"/>
      <c r="I7550" s="40"/>
    </row>
    <row r="7551" spans="4:9" x14ac:dyDescent="0.2">
      <c r="D7551" s="42"/>
      <c r="I7551" s="40"/>
    </row>
    <row r="7552" spans="4:9" x14ac:dyDescent="0.2">
      <c r="D7552" s="42"/>
      <c r="I7552" s="40"/>
    </row>
    <row r="7553" spans="4:9" x14ac:dyDescent="0.2">
      <c r="D7553" s="42"/>
      <c r="I7553" s="40"/>
    </row>
    <row r="7554" spans="4:9" x14ac:dyDescent="0.2">
      <c r="D7554" s="42"/>
      <c r="I7554" s="40"/>
    </row>
    <row r="7555" spans="4:9" x14ac:dyDescent="0.2">
      <c r="D7555" s="42"/>
      <c r="I7555" s="40"/>
    </row>
    <row r="7556" spans="4:9" x14ac:dyDescent="0.2">
      <c r="D7556" s="42"/>
      <c r="I7556" s="40"/>
    </row>
    <row r="7557" spans="4:9" x14ac:dyDescent="0.2">
      <c r="D7557" s="42"/>
      <c r="I7557" s="40"/>
    </row>
    <row r="7558" spans="4:9" x14ac:dyDescent="0.2">
      <c r="D7558" s="42"/>
      <c r="I7558" s="40"/>
    </row>
    <row r="7559" spans="4:9" x14ac:dyDescent="0.2">
      <c r="D7559" s="42"/>
      <c r="I7559" s="40"/>
    </row>
    <row r="7560" spans="4:9" x14ac:dyDescent="0.2">
      <c r="D7560" s="42"/>
      <c r="I7560" s="40"/>
    </row>
    <row r="7561" spans="4:9" x14ac:dyDescent="0.2">
      <c r="D7561" s="42"/>
      <c r="I7561" s="40"/>
    </row>
    <row r="7562" spans="4:9" x14ac:dyDescent="0.2">
      <c r="D7562" s="42"/>
      <c r="I7562" s="40"/>
    </row>
    <row r="7563" spans="4:9" x14ac:dyDescent="0.2">
      <c r="D7563" s="42"/>
      <c r="I7563" s="40"/>
    </row>
    <row r="7564" spans="4:9" x14ac:dyDescent="0.2">
      <c r="D7564" s="42"/>
      <c r="I7564" s="40"/>
    </row>
    <row r="7565" spans="4:9" x14ac:dyDescent="0.2">
      <c r="D7565" s="42"/>
      <c r="I7565" s="40"/>
    </row>
    <row r="7566" spans="4:9" x14ac:dyDescent="0.2">
      <c r="D7566" s="42"/>
      <c r="I7566" s="40"/>
    </row>
    <row r="7567" spans="4:9" x14ac:dyDescent="0.2">
      <c r="D7567" s="42"/>
      <c r="I7567" s="40"/>
    </row>
    <row r="7568" spans="4:9" x14ac:dyDescent="0.2">
      <c r="D7568" s="42"/>
      <c r="I7568" s="40"/>
    </row>
    <row r="7569" spans="4:9" x14ac:dyDescent="0.2">
      <c r="D7569" s="42"/>
      <c r="I7569" s="40"/>
    </row>
    <row r="7570" spans="4:9" x14ac:dyDescent="0.2">
      <c r="D7570" s="42"/>
      <c r="I7570" s="40"/>
    </row>
    <row r="7571" spans="4:9" x14ac:dyDescent="0.2">
      <c r="D7571" s="42"/>
      <c r="I7571" s="40"/>
    </row>
    <row r="7572" spans="4:9" x14ac:dyDescent="0.2">
      <c r="D7572" s="42"/>
      <c r="I7572" s="40"/>
    </row>
    <row r="7573" spans="4:9" x14ac:dyDescent="0.2">
      <c r="D7573" s="42"/>
      <c r="I7573" s="40"/>
    </row>
    <row r="7574" spans="4:9" x14ac:dyDescent="0.2">
      <c r="D7574" s="42"/>
      <c r="I7574" s="40"/>
    </row>
    <row r="7575" spans="4:9" x14ac:dyDescent="0.2">
      <c r="D7575" s="42"/>
      <c r="I7575" s="40"/>
    </row>
    <row r="7576" spans="4:9" x14ac:dyDescent="0.2">
      <c r="D7576" s="42"/>
      <c r="I7576" s="40"/>
    </row>
    <row r="7577" spans="4:9" x14ac:dyDescent="0.2">
      <c r="D7577" s="42"/>
      <c r="I7577" s="40"/>
    </row>
    <row r="7578" spans="4:9" x14ac:dyDescent="0.2">
      <c r="D7578" s="42"/>
      <c r="I7578" s="40"/>
    </row>
    <row r="7579" spans="4:9" x14ac:dyDescent="0.2">
      <c r="D7579" s="42"/>
      <c r="I7579" s="40"/>
    </row>
    <row r="7580" spans="4:9" x14ac:dyDescent="0.2">
      <c r="D7580" s="42"/>
      <c r="I7580" s="40"/>
    </row>
    <row r="7581" spans="4:9" x14ac:dyDescent="0.2">
      <c r="D7581" s="42"/>
      <c r="I7581" s="40"/>
    </row>
    <row r="7582" spans="4:9" x14ac:dyDescent="0.2">
      <c r="D7582" s="42"/>
      <c r="I7582" s="40"/>
    </row>
    <row r="7583" spans="4:9" x14ac:dyDescent="0.2">
      <c r="D7583" s="42"/>
      <c r="I7583" s="40"/>
    </row>
    <row r="7584" spans="4:9" x14ac:dyDescent="0.2">
      <c r="D7584" s="42"/>
      <c r="I7584" s="40"/>
    </row>
    <row r="7585" spans="4:9" x14ac:dyDescent="0.2">
      <c r="D7585" s="42"/>
      <c r="I7585" s="40"/>
    </row>
    <row r="7586" spans="4:9" x14ac:dyDescent="0.2">
      <c r="D7586" s="42"/>
      <c r="I7586" s="40"/>
    </row>
    <row r="7587" spans="4:9" x14ac:dyDescent="0.2">
      <c r="D7587" s="42"/>
      <c r="I7587" s="40"/>
    </row>
    <row r="7588" spans="4:9" x14ac:dyDescent="0.2">
      <c r="D7588" s="42"/>
      <c r="I7588" s="40"/>
    </row>
    <row r="7589" spans="4:9" x14ac:dyDescent="0.2">
      <c r="D7589" s="42"/>
      <c r="I7589" s="40"/>
    </row>
    <row r="7590" spans="4:9" x14ac:dyDescent="0.2">
      <c r="D7590" s="42"/>
      <c r="I7590" s="40"/>
    </row>
    <row r="7591" spans="4:9" x14ac:dyDescent="0.2">
      <c r="D7591" s="42"/>
      <c r="I7591" s="40"/>
    </row>
    <row r="7592" spans="4:9" x14ac:dyDescent="0.2">
      <c r="D7592" s="42"/>
      <c r="I7592" s="40"/>
    </row>
    <row r="7593" spans="4:9" x14ac:dyDescent="0.2">
      <c r="D7593" s="42"/>
      <c r="I7593" s="40"/>
    </row>
    <row r="7594" spans="4:9" x14ac:dyDescent="0.2">
      <c r="D7594" s="42"/>
      <c r="I7594" s="40"/>
    </row>
    <row r="7595" spans="4:9" x14ac:dyDescent="0.2">
      <c r="D7595" s="42"/>
      <c r="I7595" s="40"/>
    </row>
    <row r="7596" spans="4:9" x14ac:dyDescent="0.2">
      <c r="D7596" s="42"/>
      <c r="I7596" s="40"/>
    </row>
    <row r="7597" spans="4:9" x14ac:dyDescent="0.2">
      <c r="D7597" s="42"/>
      <c r="I7597" s="40"/>
    </row>
    <row r="7598" spans="4:9" x14ac:dyDescent="0.2">
      <c r="D7598" s="42"/>
      <c r="I7598" s="40"/>
    </row>
    <row r="7599" spans="4:9" x14ac:dyDescent="0.2">
      <c r="D7599" s="42"/>
      <c r="I7599" s="40"/>
    </row>
    <row r="7600" spans="4:9" x14ac:dyDescent="0.2">
      <c r="D7600" s="42"/>
      <c r="I7600" s="40"/>
    </row>
    <row r="7601" spans="4:9" x14ac:dyDescent="0.2">
      <c r="D7601" s="42"/>
      <c r="I7601" s="40"/>
    </row>
    <row r="7602" spans="4:9" x14ac:dyDescent="0.2">
      <c r="D7602" s="42"/>
      <c r="I7602" s="40"/>
    </row>
    <row r="7603" spans="4:9" x14ac:dyDescent="0.2">
      <c r="D7603" s="42"/>
      <c r="I7603" s="40"/>
    </row>
    <row r="7604" spans="4:9" x14ac:dyDescent="0.2">
      <c r="D7604" s="42"/>
      <c r="I7604" s="40"/>
    </row>
    <row r="7605" spans="4:9" x14ac:dyDescent="0.2">
      <c r="D7605" s="42"/>
      <c r="I7605" s="40"/>
    </row>
    <row r="7606" spans="4:9" x14ac:dyDescent="0.2">
      <c r="D7606" s="42"/>
      <c r="I7606" s="40"/>
    </row>
    <row r="7607" spans="4:9" x14ac:dyDescent="0.2">
      <c r="D7607" s="42"/>
      <c r="I7607" s="40"/>
    </row>
    <row r="7608" spans="4:9" x14ac:dyDescent="0.2">
      <c r="D7608" s="42"/>
      <c r="I7608" s="40"/>
    </row>
    <row r="7609" spans="4:9" x14ac:dyDescent="0.2">
      <c r="D7609" s="42"/>
      <c r="I7609" s="40"/>
    </row>
    <row r="7610" spans="4:9" x14ac:dyDescent="0.2">
      <c r="D7610" s="42"/>
      <c r="I7610" s="40"/>
    </row>
    <row r="7611" spans="4:9" x14ac:dyDescent="0.2">
      <c r="D7611" s="42"/>
      <c r="I7611" s="40"/>
    </row>
    <row r="7612" spans="4:9" x14ac:dyDescent="0.2">
      <c r="D7612" s="42"/>
      <c r="I7612" s="40"/>
    </row>
    <row r="7613" spans="4:9" x14ac:dyDescent="0.2">
      <c r="D7613" s="42"/>
      <c r="I7613" s="40"/>
    </row>
    <row r="7614" spans="4:9" x14ac:dyDescent="0.2">
      <c r="D7614" s="42"/>
      <c r="I7614" s="40"/>
    </row>
    <row r="7615" spans="4:9" x14ac:dyDescent="0.2">
      <c r="D7615" s="42"/>
      <c r="I7615" s="40"/>
    </row>
    <row r="7616" spans="4:9" x14ac:dyDescent="0.2">
      <c r="D7616" s="42"/>
      <c r="I7616" s="40"/>
    </row>
    <row r="7617" spans="4:9" x14ac:dyDescent="0.2">
      <c r="D7617" s="42"/>
      <c r="I7617" s="40"/>
    </row>
    <row r="7618" spans="4:9" x14ac:dyDescent="0.2">
      <c r="D7618" s="42"/>
      <c r="I7618" s="40"/>
    </row>
    <row r="7619" spans="4:9" x14ac:dyDescent="0.2">
      <c r="D7619" s="42"/>
      <c r="I7619" s="40"/>
    </row>
    <row r="7620" spans="4:9" x14ac:dyDescent="0.2">
      <c r="D7620" s="42"/>
      <c r="I7620" s="40"/>
    </row>
    <row r="7621" spans="4:9" x14ac:dyDescent="0.2">
      <c r="D7621" s="42"/>
      <c r="I7621" s="40"/>
    </row>
    <row r="7622" spans="4:9" x14ac:dyDescent="0.2">
      <c r="D7622" s="42"/>
      <c r="I7622" s="40"/>
    </row>
    <row r="7623" spans="4:9" x14ac:dyDescent="0.2">
      <c r="D7623" s="42"/>
      <c r="I7623" s="40"/>
    </row>
    <row r="7624" spans="4:9" x14ac:dyDescent="0.2">
      <c r="D7624" s="42"/>
      <c r="I7624" s="40"/>
    </row>
    <row r="7625" spans="4:9" x14ac:dyDescent="0.2">
      <c r="D7625" s="42"/>
      <c r="I7625" s="40"/>
    </row>
    <row r="7626" spans="4:9" x14ac:dyDescent="0.2">
      <c r="D7626" s="42"/>
      <c r="I7626" s="40"/>
    </row>
    <row r="7627" spans="4:9" x14ac:dyDescent="0.2">
      <c r="D7627" s="42"/>
      <c r="I7627" s="40"/>
    </row>
    <row r="7628" spans="4:9" x14ac:dyDescent="0.2">
      <c r="D7628" s="42"/>
      <c r="I7628" s="40"/>
    </row>
    <row r="7629" spans="4:9" x14ac:dyDescent="0.2">
      <c r="D7629" s="42"/>
      <c r="I7629" s="40"/>
    </row>
    <row r="7630" spans="4:9" x14ac:dyDescent="0.2">
      <c r="D7630" s="42"/>
      <c r="I7630" s="40"/>
    </row>
    <row r="7631" spans="4:9" x14ac:dyDescent="0.2">
      <c r="D7631" s="42"/>
      <c r="I7631" s="40"/>
    </row>
    <row r="7632" spans="4:9" x14ac:dyDescent="0.2">
      <c r="D7632" s="42"/>
      <c r="I7632" s="40"/>
    </row>
    <row r="7633" spans="4:9" x14ac:dyDescent="0.2">
      <c r="D7633" s="42"/>
      <c r="I7633" s="40"/>
    </row>
    <row r="7634" spans="4:9" x14ac:dyDescent="0.2">
      <c r="D7634" s="42"/>
      <c r="I7634" s="40"/>
    </row>
    <row r="7635" spans="4:9" x14ac:dyDescent="0.2">
      <c r="D7635" s="42"/>
      <c r="I7635" s="40"/>
    </row>
    <row r="7636" spans="4:9" x14ac:dyDescent="0.2">
      <c r="D7636" s="42"/>
      <c r="I7636" s="40"/>
    </row>
    <row r="7637" spans="4:9" x14ac:dyDescent="0.2">
      <c r="D7637" s="42"/>
      <c r="I7637" s="40"/>
    </row>
    <row r="7638" spans="4:9" x14ac:dyDescent="0.2">
      <c r="D7638" s="42"/>
      <c r="I7638" s="40"/>
    </row>
    <row r="7639" spans="4:9" x14ac:dyDescent="0.2">
      <c r="D7639" s="42"/>
      <c r="I7639" s="40"/>
    </row>
    <row r="7640" spans="4:9" x14ac:dyDescent="0.2">
      <c r="D7640" s="42"/>
      <c r="I7640" s="40"/>
    </row>
    <row r="7641" spans="4:9" x14ac:dyDescent="0.2">
      <c r="D7641" s="42"/>
      <c r="I7641" s="40"/>
    </row>
    <row r="7642" spans="4:9" x14ac:dyDescent="0.2">
      <c r="D7642" s="42"/>
      <c r="I7642" s="40"/>
    </row>
    <row r="7643" spans="4:9" x14ac:dyDescent="0.2">
      <c r="D7643" s="42"/>
      <c r="I7643" s="40"/>
    </row>
    <row r="7644" spans="4:9" x14ac:dyDescent="0.2">
      <c r="D7644" s="42"/>
      <c r="I7644" s="40"/>
    </row>
    <row r="7645" spans="4:9" x14ac:dyDescent="0.2">
      <c r="D7645" s="42"/>
      <c r="I7645" s="40"/>
    </row>
    <row r="7646" spans="4:9" x14ac:dyDescent="0.2">
      <c r="D7646" s="42"/>
      <c r="I7646" s="40"/>
    </row>
    <row r="7647" spans="4:9" x14ac:dyDescent="0.2">
      <c r="D7647" s="42"/>
      <c r="I7647" s="40"/>
    </row>
    <row r="7648" spans="4:9" x14ac:dyDescent="0.2">
      <c r="D7648" s="42"/>
      <c r="I7648" s="40"/>
    </row>
    <row r="7649" spans="4:9" x14ac:dyDescent="0.2">
      <c r="D7649" s="42"/>
      <c r="I7649" s="40"/>
    </row>
    <row r="7650" spans="4:9" x14ac:dyDescent="0.2">
      <c r="D7650" s="42"/>
      <c r="I7650" s="40"/>
    </row>
    <row r="7651" spans="4:9" x14ac:dyDescent="0.2">
      <c r="D7651" s="42"/>
      <c r="I7651" s="40"/>
    </row>
    <row r="7652" spans="4:9" x14ac:dyDescent="0.2">
      <c r="D7652" s="42"/>
      <c r="I7652" s="40"/>
    </row>
    <row r="7653" spans="4:9" x14ac:dyDescent="0.2">
      <c r="D7653" s="42"/>
      <c r="I7653" s="40"/>
    </row>
    <row r="7654" spans="4:9" x14ac:dyDescent="0.2">
      <c r="D7654" s="42"/>
      <c r="I7654" s="40"/>
    </row>
    <row r="7655" spans="4:9" x14ac:dyDescent="0.2">
      <c r="D7655" s="42"/>
      <c r="I7655" s="40"/>
    </row>
    <row r="7656" spans="4:9" x14ac:dyDescent="0.2">
      <c r="D7656" s="42"/>
      <c r="I7656" s="40"/>
    </row>
    <row r="7657" spans="4:9" x14ac:dyDescent="0.2">
      <c r="D7657" s="42"/>
      <c r="I7657" s="40"/>
    </row>
    <row r="7658" spans="4:9" x14ac:dyDescent="0.2">
      <c r="D7658" s="42"/>
      <c r="I7658" s="40"/>
    </row>
    <row r="7659" spans="4:9" x14ac:dyDescent="0.2">
      <c r="D7659" s="42"/>
      <c r="I7659" s="40"/>
    </row>
    <row r="7660" spans="4:9" x14ac:dyDescent="0.2">
      <c r="D7660" s="42"/>
      <c r="I7660" s="40"/>
    </row>
    <row r="7661" spans="4:9" x14ac:dyDescent="0.2">
      <c r="D7661" s="42"/>
      <c r="I7661" s="40"/>
    </row>
    <row r="7662" spans="4:9" x14ac:dyDescent="0.2">
      <c r="D7662" s="42"/>
      <c r="I7662" s="40"/>
    </row>
    <row r="7663" spans="4:9" x14ac:dyDescent="0.2">
      <c r="D7663" s="42"/>
      <c r="I7663" s="40"/>
    </row>
    <row r="7664" spans="4:9" x14ac:dyDescent="0.2">
      <c r="D7664" s="42"/>
      <c r="I7664" s="40"/>
    </row>
    <row r="7665" spans="4:9" x14ac:dyDescent="0.2">
      <c r="D7665" s="42"/>
      <c r="I7665" s="40"/>
    </row>
    <row r="7666" spans="4:9" x14ac:dyDescent="0.2">
      <c r="D7666" s="42"/>
      <c r="I7666" s="40"/>
    </row>
    <row r="7667" spans="4:9" x14ac:dyDescent="0.2">
      <c r="D7667" s="42"/>
      <c r="I7667" s="40"/>
    </row>
    <row r="7668" spans="4:9" x14ac:dyDescent="0.2">
      <c r="D7668" s="42"/>
      <c r="I7668" s="40"/>
    </row>
    <row r="7669" spans="4:9" x14ac:dyDescent="0.2">
      <c r="D7669" s="42"/>
      <c r="I7669" s="40"/>
    </row>
    <row r="7670" spans="4:9" x14ac:dyDescent="0.2">
      <c r="D7670" s="42"/>
      <c r="I7670" s="40"/>
    </row>
    <row r="7671" spans="4:9" x14ac:dyDescent="0.2">
      <c r="D7671" s="42"/>
      <c r="I7671" s="40"/>
    </row>
    <row r="7672" spans="4:9" x14ac:dyDescent="0.2">
      <c r="D7672" s="42"/>
      <c r="I7672" s="40"/>
    </row>
    <row r="7673" spans="4:9" x14ac:dyDescent="0.2">
      <c r="D7673" s="42"/>
      <c r="I7673" s="40"/>
    </row>
    <row r="7674" spans="4:9" x14ac:dyDescent="0.2">
      <c r="D7674" s="42"/>
      <c r="I7674" s="40"/>
    </row>
    <row r="7675" spans="4:9" x14ac:dyDescent="0.2">
      <c r="D7675" s="42"/>
      <c r="I7675" s="40"/>
    </row>
    <row r="7676" spans="4:9" x14ac:dyDescent="0.2">
      <c r="D7676" s="42"/>
      <c r="I7676" s="40"/>
    </row>
    <row r="7677" spans="4:9" x14ac:dyDescent="0.2">
      <c r="D7677" s="42"/>
      <c r="I7677" s="40"/>
    </row>
    <row r="7678" spans="4:9" x14ac:dyDescent="0.2">
      <c r="D7678" s="42"/>
      <c r="I7678" s="40"/>
    </row>
    <row r="7679" spans="4:9" x14ac:dyDescent="0.2">
      <c r="D7679" s="42"/>
      <c r="I7679" s="40"/>
    </row>
    <row r="7680" spans="4:9" x14ac:dyDescent="0.2">
      <c r="D7680" s="42"/>
      <c r="I7680" s="40"/>
    </row>
    <row r="7681" spans="4:9" x14ac:dyDescent="0.2">
      <c r="D7681" s="42"/>
      <c r="I7681" s="40"/>
    </row>
    <row r="7682" spans="4:9" x14ac:dyDescent="0.2">
      <c r="D7682" s="42"/>
      <c r="I7682" s="40"/>
    </row>
    <row r="7683" spans="4:9" x14ac:dyDescent="0.2">
      <c r="D7683" s="42"/>
      <c r="I7683" s="40"/>
    </row>
    <row r="7684" spans="4:9" x14ac:dyDescent="0.2">
      <c r="D7684" s="42"/>
      <c r="I7684" s="40"/>
    </row>
    <row r="7685" spans="4:9" x14ac:dyDescent="0.2">
      <c r="D7685" s="42"/>
      <c r="I7685" s="40"/>
    </row>
    <row r="7686" spans="4:9" x14ac:dyDescent="0.2">
      <c r="D7686" s="42"/>
      <c r="I7686" s="40"/>
    </row>
    <row r="7687" spans="4:9" x14ac:dyDescent="0.2">
      <c r="D7687" s="42"/>
      <c r="I7687" s="40"/>
    </row>
    <row r="7688" spans="4:9" x14ac:dyDescent="0.2">
      <c r="D7688" s="42"/>
      <c r="I7688" s="40"/>
    </row>
    <row r="7689" spans="4:9" x14ac:dyDescent="0.2">
      <c r="D7689" s="42"/>
      <c r="I7689" s="40"/>
    </row>
    <row r="7690" spans="4:9" x14ac:dyDescent="0.2">
      <c r="D7690" s="42"/>
      <c r="I7690" s="40"/>
    </row>
    <row r="7691" spans="4:9" x14ac:dyDescent="0.2">
      <c r="D7691" s="42"/>
      <c r="I7691" s="40"/>
    </row>
    <row r="7692" spans="4:9" x14ac:dyDescent="0.2">
      <c r="D7692" s="42"/>
      <c r="I7692" s="40"/>
    </row>
    <row r="7693" spans="4:9" x14ac:dyDescent="0.2">
      <c r="D7693" s="42"/>
      <c r="I7693" s="40"/>
    </row>
    <row r="7694" spans="4:9" x14ac:dyDescent="0.2">
      <c r="D7694" s="42"/>
      <c r="I7694" s="40"/>
    </row>
    <row r="7695" spans="4:9" x14ac:dyDescent="0.2">
      <c r="D7695" s="42"/>
      <c r="I7695" s="40"/>
    </row>
    <row r="7696" spans="4:9" x14ac:dyDescent="0.2">
      <c r="D7696" s="42"/>
      <c r="I7696" s="40"/>
    </row>
    <row r="7697" spans="4:9" x14ac:dyDescent="0.2">
      <c r="D7697" s="42"/>
      <c r="I7697" s="40"/>
    </row>
    <row r="7698" spans="4:9" x14ac:dyDescent="0.2">
      <c r="D7698" s="42"/>
      <c r="I7698" s="40"/>
    </row>
    <row r="7699" spans="4:9" x14ac:dyDescent="0.2">
      <c r="D7699" s="42"/>
      <c r="I7699" s="40"/>
    </row>
    <row r="7700" spans="4:9" x14ac:dyDescent="0.2">
      <c r="D7700" s="42"/>
      <c r="I7700" s="40"/>
    </row>
    <row r="7701" spans="4:9" x14ac:dyDescent="0.2">
      <c r="D7701" s="42"/>
      <c r="I7701" s="40"/>
    </row>
    <row r="7702" spans="4:9" x14ac:dyDescent="0.2">
      <c r="D7702" s="42"/>
      <c r="I7702" s="40"/>
    </row>
    <row r="7703" spans="4:9" x14ac:dyDescent="0.2">
      <c r="D7703" s="42"/>
      <c r="I7703" s="40"/>
    </row>
    <row r="7704" spans="4:9" x14ac:dyDescent="0.2">
      <c r="D7704" s="42"/>
      <c r="I7704" s="40"/>
    </row>
    <row r="7705" spans="4:9" x14ac:dyDescent="0.2">
      <c r="D7705" s="42"/>
      <c r="I7705" s="40"/>
    </row>
    <row r="7706" spans="4:9" x14ac:dyDescent="0.2">
      <c r="D7706" s="42"/>
      <c r="I7706" s="40"/>
    </row>
    <row r="7707" spans="4:9" x14ac:dyDescent="0.2">
      <c r="D7707" s="42"/>
      <c r="I7707" s="40"/>
    </row>
    <row r="7708" spans="4:9" x14ac:dyDescent="0.2">
      <c r="D7708" s="42"/>
      <c r="I7708" s="40"/>
    </row>
    <row r="7709" spans="4:9" x14ac:dyDescent="0.2">
      <c r="D7709" s="42"/>
      <c r="I7709" s="40"/>
    </row>
    <row r="7710" spans="4:9" x14ac:dyDescent="0.2">
      <c r="D7710" s="42"/>
      <c r="I7710" s="40"/>
    </row>
    <row r="7711" spans="4:9" x14ac:dyDescent="0.2">
      <c r="D7711" s="42"/>
      <c r="I7711" s="40"/>
    </row>
    <row r="7712" spans="4:9" x14ac:dyDescent="0.2">
      <c r="D7712" s="42"/>
      <c r="I7712" s="40"/>
    </row>
    <row r="7713" spans="4:9" x14ac:dyDescent="0.2">
      <c r="D7713" s="42"/>
      <c r="I7713" s="40"/>
    </row>
    <row r="7714" spans="4:9" x14ac:dyDescent="0.2">
      <c r="D7714" s="42"/>
      <c r="I7714" s="40"/>
    </row>
    <row r="7715" spans="4:9" x14ac:dyDescent="0.2">
      <c r="D7715" s="42"/>
      <c r="I7715" s="40"/>
    </row>
    <row r="7716" spans="4:9" x14ac:dyDescent="0.2">
      <c r="D7716" s="42"/>
      <c r="I7716" s="40"/>
    </row>
    <row r="7717" spans="4:9" x14ac:dyDescent="0.2">
      <c r="D7717" s="42"/>
      <c r="I7717" s="40"/>
    </row>
    <row r="7718" spans="4:9" x14ac:dyDescent="0.2">
      <c r="D7718" s="42"/>
      <c r="I7718" s="40"/>
    </row>
    <row r="7719" spans="4:9" x14ac:dyDescent="0.2">
      <c r="D7719" s="42"/>
      <c r="I7719" s="40"/>
    </row>
    <row r="7720" spans="4:9" x14ac:dyDescent="0.2">
      <c r="D7720" s="42"/>
      <c r="I7720" s="40"/>
    </row>
    <row r="7721" spans="4:9" x14ac:dyDescent="0.2">
      <c r="D7721" s="42"/>
      <c r="I7721" s="40"/>
    </row>
    <row r="7722" spans="4:9" x14ac:dyDescent="0.2">
      <c r="D7722" s="42"/>
      <c r="I7722" s="40"/>
    </row>
    <row r="7723" spans="4:9" x14ac:dyDescent="0.2">
      <c r="D7723" s="42"/>
      <c r="I7723" s="40"/>
    </row>
    <row r="7724" spans="4:9" x14ac:dyDescent="0.2">
      <c r="D7724" s="42"/>
      <c r="I7724" s="40"/>
    </row>
    <row r="7725" spans="4:9" x14ac:dyDescent="0.2">
      <c r="D7725" s="42"/>
      <c r="I7725" s="40"/>
    </row>
    <row r="7726" spans="4:9" x14ac:dyDescent="0.2">
      <c r="D7726" s="42"/>
      <c r="I7726" s="40"/>
    </row>
    <row r="7727" spans="4:9" x14ac:dyDescent="0.2">
      <c r="D7727" s="42"/>
      <c r="I7727" s="40"/>
    </row>
    <row r="7728" spans="4:9" x14ac:dyDescent="0.2">
      <c r="D7728" s="42"/>
      <c r="I7728" s="40"/>
    </row>
    <row r="7729" spans="4:9" x14ac:dyDescent="0.2">
      <c r="D7729" s="42"/>
      <c r="I7729" s="40"/>
    </row>
    <row r="7730" spans="4:9" x14ac:dyDescent="0.2">
      <c r="D7730" s="42"/>
      <c r="I7730" s="40"/>
    </row>
    <row r="7731" spans="4:9" x14ac:dyDescent="0.2">
      <c r="D7731" s="42"/>
      <c r="I7731" s="40"/>
    </row>
    <row r="7732" spans="4:9" x14ac:dyDescent="0.2">
      <c r="D7732" s="42"/>
      <c r="I7732" s="40"/>
    </row>
    <row r="7733" spans="4:9" x14ac:dyDescent="0.2">
      <c r="D7733" s="42"/>
      <c r="I7733" s="40"/>
    </row>
    <row r="7734" spans="4:9" x14ac:dyDescent="0.2">
      <c r="D7734" s="42"/>
      <c r="I7734" s="40"/>
    </row>
    <row r="7735" spans="4:9" x14ac:dyDescent="0.2">
      <c r="D7735" s="42"/>
      <c r="I7735" s="40"/>
    </row>
    <row r="7736" spans="4:9" x14ac:dyDescent="0.2">
      <c r="D7736" s="42"/>
      <c r="I7736" s="40"/>
    </row>
    <row r="7737" spans="4:9" x14ac:dyDescent="0.2">
      <c r="D7737" s="42"/>
      <c r="I7737" s="40"/>
    </row>
    <row r="7738" spans="4:9" x14ac:dyDescent="0.2">
      <c r="D7738" s="42"/>
      <c r="I7738" s="40"/>
    </row>
    <row r="7739" spans="4:9" x14ac:dyDescent="0.2">
      <c r="D7739" s="42"/>
      <c r="I7739" s="40"/>
    </row>
    <row r="7740" spans="4:9" x14ac:dyDescent="0.2">
      <c r="D7740" s="42"/>
      <c r="I7740" s="40"/>
    </row>
    <row r="7741" spans="4:9" x14ac:dyDescent="0.2">
      <c r="D7741" s="42"/>
      <c r="I7741" s="40"/>
    </row>
    <row r="7742" spans="4:9" x14ac:dyDescent="0.2">
      <c r="D7742" s="42"/>
      <c r="I7742" s="40"/>
    </row>
    <row r="7743" spans="4:9" x14ac:dyDescent="0.2">
      <c r="D7743" s="42"/>
      <c r="I7743" s="40"/>
    </row>
    <row r="7744" spans="4:9" x14ac:dyDescent="0.2">
      <c r="D7744" s="42"/>
      <c r="I7744" s="40"/>
    </row>
    <row r="7745" spans="4:9" x14ac:dyDescent="0.2">
      <c r="D7745" s="42"/>
      <c r="I7745" s="40"/>
    </row>
    <row r="7746" spans="4:9" x14ac:dyDescent="0.2">
      <c r="D7746" s="42"/>
      <c r="I7746" s="40"/>
    </row>
    <row r="7747" spans="4:9" x14ac:dyDescent="0.2">
      <c r="D7747" s="42"/>
      <c r="I7747" s="40"/>
    </row>
    <row r="7748" spans="4:9" x14ac:dyDescent="0.2">
      <c r="D7748" s="42"/>
      <c r="I7748" s="40"/>
    </row>
    <row r="7749" spans="4:9" x14ac:dyDescent="0.2">
      <c r="D7749" s="42"/>
      <c r="I7749" s="40"/>
    </row>
    <row r="7750" spans="4:9" x14ac:dyDescent="0.2">
      <c r="D7750" s="42"/>
      <c r="I7750" s="40"/>
    </row>
    <row r="7751" spans="4:9" x14ac:dyDescent="0.2">
      <c r="D7751" s="42"/>
      <c r="I7751" s="40"/>
    </row>
    <row r="7752" spans="4:9" x14ac:dyDescent="0.2">
      <c r="D7752" s="42"/>
      <c r="I7752" s="40"/>
    </row>
    <row r="7753" spans="4:9" x14ac:dyDescent="0.2">
      <c r="D7753" s="42"/>
      <c r="I7753" s="40"/>
    </row>
    <row r="7754" spans="4:9" x14ac:dyDescent="0.2">
      <c r="D7754" s="42"/>
      <c r="I7754" s="40"/>
    </row>
    <row r="7755" spans="4:9" x14ac:dyDescent="0.2">
      <c r="D7755" s="42"/>
      <c r="I7755" s="40"/>
    </row>
    <row r="7756" spans="4:9" x14ac:dyDescent="0.2">
      <c r="D7756" s="42"/>
      <c r="I7756" s="40"/>
    </row>
    <row r="7757" spans="4:9" x14ac:dyDescent="0.2">
      <c r="D7757" s="42"/>
      <c r="I7757" s="40"/>
    </row>
    <row r="7758" spans="4:9" x14ac:dyDescent="0.2">
      <c r="D7758" s="42"/>
      <c r="I7758" s="40"/>
    </row>
    <row r="7759" spans="4:9" x14ac:dyDescent="0.2">
      <c r="D7759" s="42"/>
      <c r="I7759" s="40"/>
    </row>
    <row r="7760" spans="4:9" x14ac:dyDescent="0.2">
      <c r="D7760" s="42"/>
      <c r="I7760" s="40"/>
    </row>
    <row r="7761" spans="4:9" x14ac:dyDescent="0.2">
      <c r="D7761" s="42"/>
      <c r="I7761" s="40"/>
    </row>
    <row r="7762" spans="4:9" x14ac:dyDescent="0.2">
      <c r="D7762" s="42"/>
      <c r="I7762" s="40"/>
    </row>
    <row r="7763" spans="4:9" x14ac:dyDescent="0.2">
      <c r="D7763" s="42"/>
      <c r="I7763" s="40"/>
    </row>
    <row r="7764" spans="4:9" x14ac:dyDescent="0.2">
      <c r="D7764" s="42"/>
      <c r="I7764" s="40"/>
    </row>
    <row r="7765" spans="4:9" x14ac:dyDescent="0.2">
      <c r="D7765" s="42"/>
      <c r="I7765" s="40"/>
    </row>
    <row r="7766" spans="4:9" x14ac:dyDescent="0.2">
      <c r="D7766" s="42"/>
      <c r="I7766" s="40"/>
    </row>
    <row r="7767" spans="4:9" x14ac:dyDescent="0.2">
      <c r="D7767" s="42"/>
      <c r="I7767" s="40"/>
    </row>
    <row r="7768" spans="4:9" x14ac:dyDescent="0.2">
      <c r="D7768" s="42"/>
      <c r="I7768" s="40"/>
    </row>
    <row r="7769" spans="4:9" x14ac:dyDescent="0.2">
      <c r="D7769" s="42"/>
      <c r="I7769" s="40"/>
    </row>
    <row r="7770" spans="4:9" x14ac:dyDescent="0.2">
      <c r="D7770" s="42"/>
      <c r="I7770" s="40"/>
    </row>
    <row r="7771" spans="4:9" x14ac:dyDescent="0.2">
      <c r="D7771" s="42"/>
      <c r="I7771" s="40"/>
    </row>
    <row r="7772" spans="4:9" x14ac:dyDescent="0.2">
      <c r="D7772" s="42"/>
      <c r="I7772" s="40"/>
    </row>
    <row r="7773" spans="4:9" x14ac:dyDescent="0.2">
      <c r="D7773" s="42"/>
      <c r="I7773" s="40"/>
    </row>
    <row r="7774" spans="4:9" x14ac:dyDescent="0.2">
      <c r="D7774" s="42"/>
      <c r="I7774" s="40"/>
    </row>
    <row r="7775" spans="4:9" x14ac:dyDescent="0.2">
      <c r="D7775" s="42"/>
      <c r="I7775" s="40"/>
    </row>
    <row r="7776" spans="4:9" x14ac:dyDescent="0.2">
      <c r="D7776" s="42"/>
      <c r="I7776" s="40"/>
    </row>
    <row r="7777" spans="4:9" x14ac:dyDescent="0.2">
      <c r="D7777" s="42"/>
      <c r="I7777" s="40"/>
    </row>
    <row r="7778" spans="4:9" x14ac:dyDescent="0.2">
      <c r="D7778" s="42"/>
      <c r="I7778" s="40"/>
    </row>
    <row r="7779" spans="4:9" x14ac:dyDescent="0.2">
      <c r="D7779" s="42"/>
      <c r="I7779" s="40"/>
    </row>
    <row r="7780" spans="4:9" x14ac:dyDescent="0.2">
      <c r="D7780" s="42"/>
      <c r="I7780" s="40"/>
    </row>
    <row r="7781" spans="4:9" x14ac:dyDescent="0.2">
      <c r="D7781" s="42"/>
      <c r="I7781" s="40"/>
    </row>
    <row r="7782" spans="4:9" x14ac:dyDescent="0.2">
      <c r="D7782" s="42"/>
      <c r="I7782" s="40"/>
    </row>
    <row r="7783" spans="4:9" x14ac:dyDescent="0.2">
      <c r="D7783" s="42"/>
      <c r="I7783" s="40"/>
    </row>
    <row r="7784" spans="4:9" x14ac:dyDescent="0.2">
      <c r="D7784" s="42"/>
      <c r="I7784" s="40"/>
    </row>
    <row r="7785" spans="4:9" x14ac:dyDescent="0.2">
      <c r="D7785" s="42"/>
      <c r="I7785" s="40"/>
    </row>
    <row r="7786" spans="4:9" x14ac:dyDescent="0.2">
      <c r="D7786" s="42"/>
      <c r="I7786" s="40"/>
    </row>
    <row r="7787" spans="4:9" x14ac:dyDescent="0.2">
      <c r="D7787" s="42"/>
      <c r="I7787" s="40"/>
    </row>
    <row r="7788" spans="4:9" x14ac:dyDescent="0.2">
      <c r="D7788" s="42"/>
      <c r="I7788" s="40"/>
    </row>
    <row r="7789" spans="4:9" x14ac:dyDescent="0.2">
      <c r="D7789" s="42"/>
      <c r="I7789" s="40"/>
    </row>
    <row r="7790" spans="4:9" x14ac:dyDescent="0.2">
      <c r="D7790" s="42"/>
      <c r="I7790" s="40"/>
    </row>
    <row r="7791" spans="4:9" x14ac:dyDescent="0.2">
      <c r="D7791" s="42"/>
      <c r="I7791" s="40"/>
    </row>
    <row r="7792" spans="4:9" x14ac:dyDescent="0.2">
      <c r="D7792" s="42"/>
      <c r="I7792" s="40"/>
    </row>
    <row r="7793" spans="4:9" x14ac:dyDescent="0.2">
      <c r="D7793" s="42"/>
      <c r="I7793" s="40"/>
    </row>
    <row r="7794" spans="4:9" x14ac:dyDescent="0.2">
      <c r="D7794" s="42"/>
      <c r="I7794" s="40"/>
    </row>
    <row r="7795" spans="4:9" x14ac:dyDescent="0.2">
      <c r="D7795" s="42"/>
      <c r="I7795" s="40"/>
    </row>
    <row r="7796" spans="4:9" x14ac:dyDescent="0.2">
      <c r="D7796" s="42"/>
      <c r="I7796" s="40"/>
    </row>
    <row r="7797" spans="4:9" x14ac:dyDescent="0.2">
      <c r="D7797" s="42"/>
      <c r="I7797" s="40"/>
    </row>
    <row r="7798" spans="4:9" x14ac:dyDescent="0.2">
      <c r="D7798" s="42"/>
      <c r="I7798" s="40"/>
    </row>
    <row r="7799" spans="4:9" x14ac:dyDescent="0.2">
      <c r="D7799" s="42"/>
      <c r="I7799" s="40"/>
    </row>
    <row r="7800" spans="4:9" x14ac:dyDescent="0.2">
      <c r="D7800" s="42"/>
      <c r="I7800" s="40"/>
    </row>
    <row r="7801" spans="4:9" x14ac:dyDescent="0.2">
      <c r="D7801" s="42"/>
      <c r="I7801" s="40"/>
    </row>
    <row r="7802" spans="4:9" x14ac:dyDescent="0.2">
      <c r="D7802" s="42"/>
      <c r="I7802" s="40"/>
    </row>
    <row r="7803" spans="4:9" x14ac:dyDescent="0.2">
      <c r="D7803" s="42"/>
      <c r="I7803" s="40"/>
    </row>
    <row r="7804" spans="4:9" x14ac:dyDescent="0.2">
      <c r="D7804" s="42"/>
      <c r="I7804" s="40"/>
    </row>
    <row r="7805" spans="4:9" x14ac:dyDescent="0.2">
      <c r="D7805" s="42"/>
      <c r="I7805" s="40"/>
    </row>
    <row r="7806" spans="4:9" x14ac:dyDescent="0.2">
      <c r="D7806" s="42"/>
      <c r="I7806" s="40"/>
    </row>
    <row r="7807" spans="4:9" x14ac:dyDescent="0.2">
      <c r="D7807" s="42"/>
      <c r="I7807" s="40"/>
    </row>
    <row r="7808" spans="4:9" x14ac:dyDescent="0.2">
      <c r="D7808" s="42"/>
      <c r="I7808" s="40"/>
    </row>
    <row r="7809" spans="4:9" x14ac:dyDescent="0.2">
      <c r="D7809" s="42"/>
      <c r="I7809" s="40"/>
    </row>
    <row r="7810" spans="4:9" x14ac:dyDescent="0.2">
      <c r="D7810" s="42"/>
      <c r="I7810" s="40"/>
    </row>
    <row r="7811" spans="4:9" x14ac:dyDescent="0.2">
      <c r="D7811" s="42"/>
      <c r="I7811" s="40"/>
    </row>
    <row r="7812" spans="4:9" x14ac:dyDescent="0.2">
      <c r="D7812" s="42"/>
      <c r="I7812" s="40"/>
    </row>
    <row r="7813" spans="4:9" x14ac:dyDescent="0.2">
      <c r="D7813" s="42"/>
      <c r="I7813" s="40"/>
    </row>
    <row r="7814" spans="4:9" x14ac:dyDescent="0.2">
      <c r="D7814" s="42"/>
      <c r="I7814" s="40"/>
    </row>
    <row r="7815" spans="4:9" x14ac:dyDescent="0.2">
      <c r="D7815" s="42"/>
      <c r="I7815" s="40"/>
    </row>
    <row r="7816" spans="4:9" x14ac:dyDescent="0.2">
      <c r="D7816" s="42"/>
      <c r="I7816" s="40"/>
    </row>
    <row r="7817" spans="4:9" x14ac:dyDescent="0.2">
      <c r="D7817" s="42"/>
      <c r="I7817" s="40"/>
    </row>
    <row r="7818" spans="4:9" x14ac:dyDescent="0.2">
      <c r="D7818" s="42"/>
      <c r="I7818" s="40"/>
    </row>
    <row r="7819" spans="4:9" x14ac:dyDescent="0.2">
      <c r="D7819" s="42"/>
      <c r="I7819" s="40"/>
    </row>
    <row r="7820" spans="4:9" x14ac:dyDescent="0.2">
      <c r="D7820" s="42"/>
      <c r="I7820" s="40"/>
    </row>
    <row r="7821" spans="4:9" x14ac:dyDescent="0.2">
      <c r="D7821" s="42"/>
      <c r="I7821" s="40"/>
    </row>
    <row r="7822" spans="4:9" x14ac:dyDescent="0.2">
      <c r="D7822" s="42"/>
      <c r="I7822" s="40"/>
    </row>
    <row r="7823" spans="4:9" x14ac:dyDescent="0.2">
      <c r="D7823" s="42"/>
      <c r="I7823" s="40"/>
    </row>
    <row r="7824" spans="4:9" x14ac:dyDescent="0.2">
      <c r="D7824" s="42"/>
      <c r="I7824" s="40"/>
    </row>
    <row r="7825" spans="4:9" x14ac:dyDescent="0.2">
      <c r="D7825" s="42"/>
      <c r="I7825" s="40"/>
    </row>
    <row r="7826" spans="4:9" x14ac:dyDescent="0.2">
      <c r="D7826" s="42"/>
      <c r="I7826" s="40"/>
    </row>
    <row r="7827" spans="4:9" x14ac:dyDescent="0.2">
      <c r="D7827" s="42"/>
      <c r="I7827" s="40"/>
    </row>
    <row r="7828" spans="4:9" x14ac:dyDescent="0.2">
      <c r="D7828" s="42"/>
      <c r="I7828" s="40"/>
    </row>
    <row r="7829" spans="4:9" x14ac:dyDescent="0.2">
      <c r="D7829" s="42"/>
      <c r="I7829" s="40"/>
    </row>
    <row r="7830" spans="4:9" x14ac:dyDescent="0.2">
      <c r="D7830" s="42"/>
      <c r="I7830" s="40"/>
    </row>
    <row r="7831" spans="4:9" x14ac:dyDescent="0.2">
      <c r="D7831" s="42"/>
      <c r="I7831" s="40"/>
    </row>
    <row r="7832" spans="4:9" x14ac:dyDescent="0.2">
      <c r="D7832" s="42"/>
      <c r="I7832" s="40"/>
    </row>
    <row r="7833" spans="4:9" x14ac:dyDescent="0.2">
      <c r="D7833" s="42"/>
      <c r="I7833" s="40"/>
    </row>
    <row r="7834" spans="4:9" x14ac:dyDescent="0.2">
      <c r="D7834" s="42"/>
      <c r="I7834" s="40"/>
    </row>
    <row r="7835" spans="4:9" x14ac:dyDescent="0.2">
      <c r="D7835" s="42"/>
      <c r="I7835" s="40"/>
    </row>
    <row r="7836" spans="4:9" x14ac:dyDescent="0.2">
      <c r="D7836" s="42"/>
      <c r="I7836" s="40"/>
    </row>
    <row r="7837" spans="4:9" x14ac:dyDescent="0.2">
      <c r="D7837" s="42"/>
      <c r="I7837" s="40"/>
    </row>
    <row r="7838" spans="4:9" x14ac:dyDescent="0.2">
      <c r="D7838" s="42"/>
      <c r="I7838" s="40"/>
    </row>
    <row r="7839" spans="4:9" x14ac:dyDescent="0.2">
      <c r="D7839" s="42"/>
      <c r="I7839" s="40"/>
    </row>
    <row r="7840" spans="4:9" x14ac:dyDescent="0.2">
      <c r="D7840" s="42"/>
      <c r="I7840" s="40"/>
    </row>
    <row r="7841" spans="4:9" x14ac:dyDescent="0.2">
      <c r="D7841" s="42"/>
      <c r="I7841" s="40"/>
    </row>
    <row r="7842" spans="4:9" x14ac:dyDescent="0.2">
      <c r="D7842" s="42"/>
      <c r="I7842" s="40"/>
    </row>
    <row r="7843" spans="4:9" x14ac:dyDescent="0.2">
      <c r="D7843" s="42"/>
      <c r="I7843" s="40"/>
    </row>
    <row r="7844" spans="4:9" x14ac:dyDescent="0.2">
      <c r="D7844" s="42"/>
      <c r="I7844" s="40"/>
    </row>
    <row r="7845" spans="4:9" x14ac:dyDescent="0.2">
      <c r="D7845" s="42"/>
      <c r="I7845" s="40"/>
    </row>
    <row r="7846" spans="4:9" x14ac:dyDescent="0.2">
      <c r="D7846" s="42"/>
      <c r="I7846" s="40"/>
    </row>
    <row r="7847" spans="4:9" x14ac:dyDescent="0.2">
      <c r="D7847" s="42"/>
      <c r="I7847" s="40"/>
    </row>
    <row r="7848" spans="4:9" x14ac:dyDescent="0.2">
      <c r="D7848" s="42"/>
      <c r="I7848" s="40"/>
    </row>
    <row r="7849" spans="4:9" x14ac:dyDescent="0.2">
      <c r="D7849" s="42"/>
      <c r="I7849" s="40"/>
    </row>
    <row r="7850" spans="4:9" x14ac:dyDescent="0.2">
      <c r="D7850" s="42"/>
      <c r="I7850" s="40"/>
    </row>
    <row r="7851" spans="4:9" x14ac:dyDescent="0.2">
      <c r="D7851" s="42"/>
      <c r="I7851" s="40"/>
    </row>
    <row r="7852" spans="4:9" x14ac:dyDescent="0.2">
      <c r="D7852" s="42"/>
      <c r="I7852" s="40"/>
    </row>
    <row r="7853" spans="4:9" x14ac:dyDescent="0.2">
      <c r="D7853" s="42"/>
      <c r="I7853" s="40"/>
    </row>
    <row r="7854" spans="4:9" x14ac:dyDescent="0.2">
      <c r="D7854" s="42"/>
      <c r="I7854" s="40"/>
    </row>
    <row r="7855" spans="4:9" x14ac:dyDescent="0.2">
      <c r="D7855" s="42"/>
      <c r="I7855" s="40"/>
    </row>
    <row r="7856" spans="4:9" x14ac:dyDescent="0.2">
      <c r="D7856" s="42"/>
      <c r="I7856" s="40"/>
    </row>
    <row r="7857" spans="4:9" x14ac:dyDescent="0.2">
      <c r="D7857" s="42"/>
      <c r="I7857" s="40"/>
    </row>
    <row r="7858" spans="4:9" x14ac:dyDescent="0.2">
      <c r="D7858" s="42"/>
      <c r="I7858" s="40"/>
    </row>
    <row r="7859" spans="4:9" x14ac:dyDescent="0.2">
      <c r="D7859" s="42"/>
      <c r="I7859" s="40"/>
    </row>
    <row r="7860" spans="4:9" x14ac:dyDescent="0.2">
      <c r="D7860" s="42"/>
      <c r="I7860" s="40"/>
    </row>
    <row r="7861" spans="4:9" x14ac:dyDescent="0.2">
      <c r="D7861" s="42"/>
      <c r="I7861" s="40"/>
    </row>
    <row r="7862" spans="4:9" x14ac:dyDescent="0.2">
      <c r="D7862" s="42"/>
      <c r="I7862" s="40"/>
    </row>
    <row r="7863" spans="4:9" x14ac:dyDescent="0.2">
      <c r="D7863" s="42"/>
      <c r="I7863" s="40"/>
    </row>
    <row r="7864" spans="4:9" x14ac:dyDescent="0.2">
      <c r="D7864" s="42"/>
      <c r="I7864" s="40"/>
    </row>
    <row r="7865" spans="4:9" x14ac:dyDescent="0.2">
      <c r="D7865" s="42"/>
      <c r="I7865" s="40"/>
    </row>
    <row r="7866" spans="4:9" x14ac:dyDescent="0.2">
      <c r="D7866" s="42"/>
      <c r="I7866" s="40"/>
    </row>
    <row r="7867" spans="4:9" x14ac:dyDescent="0.2">
      <c r="D7867" s="42"/>
      <c r="I7867" s="40"/>
    </row>
    <row r="7868" spans="4:9" x14ac:dyDescent="0.2">
      <c r="D7868" s="42"/>
      <c r="I7868" s="40"/>
    </row>
    <row r="7869" spans="4:9" x14ac:dyDescent="0.2">
      <c r="D7869" s="42"/>
      <c r="I7869" s="40"/>
    </row>
    <row r="7870" spans="4:9" x14ac:dyDescent="0.2">
      <c r="D7870" s="42"/>
      <c r="I7870" s="40"/>
    </row>
    <row r="7871" spans="4:9" x14ac:dyDescent="0.2">
      <c r="D7871" s="42"/>
      <c r="I7871" s="40"/>
    </row>
    <row r="7872" spans="4:9" x14ac:dyDescent="0.2">
      <c r="D7872" s="42"/>
      <c r="I7872" s="40"/>
    </row>
    <row r="7873" spans="4:9" x14ac:dyDescent="0.2">
      <c r="D7873" s="42"/>
      <c r="I7873" s="40"/>
    </row>
    <row r="7874" spans="4:9" x14ac:dyDescent="0.2">
      <c r="D7874" s="42"/>
      <c r="I7874" s="40"/>
    </row>
    <row r="7875" spans="4:9" x14ac:dyDescent="0.2">
      <c r="D7875" s="42"/>
      <c r="I7875" s="40"/>
    </row>
    <row r="7876" spans="4:9" x14ac:dyDescent="0.2">
      <c r="D7876" s="42"/>
      <c r="I7876" s="40"/>
    </row>
    <row r="7877" spans="4:9" x14ac:dyDescent="0.2">
      <c r="D7877" s="42"/>
      <c r="I7877" s="40"/>
    </row>
    <row r="7878" spans="4:9" x14ac:dyDescent="0.2">
      <c r="D7878" s="42"/>
      <c r="I7878" s="40"/>
    </row>
    <row r="7879" spans="4:9" x14ac:dyDescent="0.2">
      <c r="D7879" s="42"/>
      <c r="I7879" s="40"/>
    </row>
    <row r="7880" spans="4:9" x14ac:dyDescent="0.2">
      <c r="D7880" s="42"/>
      <c r="I7880" s="40"/>
    </row>
    <row r="7881" spans="4:9" x14ac:dyDescent="0.2">
      <c r="D7881" s="42"/>
      <c r="I7881" s="40"/>
    </row>
    <row r="7882" spans="4:9" x14ac:dyDescent="0.2">
      <c r="D7882" s="42"/>
      <c r="I7882" s="40"/>
    </row>
    <row r="7883" spans="4:9" x14ac:dyDescent="0.2">
      <c r="D7883" s="42"/>
      <c r="I7883" s="40"/>
    </row>
    <row r="7884" spans="4:9" x14ac:dyDescent="0.2">
      <c r="D7884" s="42"/>
      <c r="I7884" s="40"/>
    </row>
    <row r="7885" spans="4:9" x14ac:dyDescent="0.2">
      <c r="D7885" s="42"/>
      <c r="I7885" s="40"/>
    </row>
    <row r="7886" spans="4:9" x14ac:dyDescent="0.2">
      <c r="D7886" s="42"/>
      <c r="I7886" s="40"/>
    </row>
    <row r="7887" spans="4:9" x14ac:dyDescent="0.2">
      <c r="D7887" s="42"/>
      <c r="I7887" s="40"/>
    </row>
    <row r="7888" spans="4:9" x14ac:dyDescent="0.2">
      <c r="D7888" s="42"/>
      <c r="I7888" s="40"/>
    </row>
    <row r="7889" spans="4:9" x14ac:dyDescent="0.2">
      <c r="D7889" s="42"/>
      <c r="I7889" s="40"/>
    </row>
    <row r="7890" spans="4:9" x14ac:dyDescent="0.2">
      <c r="D7890" s="42"/>
      <c r="I7890" s="40"/>
    </row>
    <row r="7891" spans="4:9" x14ac:dyDescent="0.2">
      <c r="D7891" s="42"/>
      <c r="I7891" s="40"/>
    </row>
    <row r="7892" spans="4:9" x14ac:dyDescent="0.2">
      <c r="D7892" s="42"/>
      <c r="I7892" s="40"/>
    </row>
    <row r="7893" spans="4:9" x14ac:dyDescent="0.2">
      <c r="D7893" s="42"/>
      <c r="I7893" s="40"/>
    </row>
    <row r="7894" spans="4:9" x14ac:dyDescent="0.2">
      <c r="D7894" s="42"/>
      <c r="I7894" s="40"/>
    </row>
    <row r="7895" spans="4:9" x14ac:dyDescent="0.2">
      <c r="D7895" s="42"/>
      <c r="I7895" s="40"/>
    </row>
    <row r="7896" spans="4:9" x14ac:dyDescent="0.2">
      <c r="D7896" s="42"/>
      <c r="I7896" s="40"/>
    </row>
    <row r="7897" spans="4:9" x14ac:dyDescent="0.2">
      <c r="D7897" s="42"/>
      <c r="I7897" s="40"/>
    </row>
    <row r="7898" spans="4:9" x14ac:dyDescent="0.2">
      <c r="D7898" s="42"/>
      <c r="I7898" s="40"/>
    </row>
    <row r="7899" spans="4:9" x14ac:dyDescent="0.2">
      <c r="D7899" s="42"/>
      <c r="I7899" s="40"/>
    </row>
    <row r="7900" spans="4:9" x14ac:dyDescent="0.2">
      <c r="D7900" s="42"/>
      <c r="I7900" s="40"/>
    </row>
    <row r="7901" spans="4:9" x14ac:dyDescent="0.2">
      <c r="D7901" s="42"/>
      <c r="I7901" s="40"/>
    </row>
    <row r="7902" spans="4:9" x14ac:dyDescent="0.2">
      <c r="D7902" s="42"/>
      <c r="I7902" s="40"/>
    </row>
    <row r="7903" spans="4:9" x14ac:dyDescent="0.2">
      <c r="D7903" s="42"/>
      <c r="I7903" s="40"/>
    </row>
    <row r="7904" spans="4:9" x14ac:dyDescent="0.2">
      <c r="D7904" s="42"/>
      <c r="I7904" s="40"/>
    </row>
    <row r="7905" spans="4:9" x14ac:dyDescent="0.2">
      <c r="D7905" s="42"/>
      <c r="I7905" s="40"/>
    </row>
    <row r="7906" spans="4:9" x14ac:dyDescent="0.2">
      <c r="D7906" s="42"/>
      <c r="I7906" s="40"/>
    </row>
    <row r="7907" spans="4:9" x14ac:dyDescent="0.2">
      <c r="D7907" s="42"/>
      <c r="I7907" s="40"/>
    </row>
    <row r="7908" spans="4:9" x14ac:dyDescent="0.2">
      <c r="D7908" s="42"/>
      <c r="I7908" s="40"/>
    </row>
    <row r="7909" spans="4:9" x14ac:dyDescent="0.2">
      <c r="D7909" s="42"/>
      <c r="I7909" s="40"/>
    </row>
    <row r="7910" spans="4:9" x14ac:dyDescent="0.2">
      <c r="D7910" s="42"/>
      <c r="I7910" s="40"/>
    </row>
    <row r="7911" spans="4:9" x14ac:dyDescent="0.2">
      <c r="D7911" s="42"/>
      <c r="I7911" s="40"/>
    </row>
    <row r="7912" spans="4:9" x14ac:dyDescent="0.2">
      <c r="D7912" s="42"/>
      <c r="I7912" s="40"/>
    </row>
    <row r="7913" spans="4:9" x14ac:dyDescent="0.2">
      <c r="D7913" s="42"/>
      <c r="I7913" s="40"/>
    </row>
    <row r="7914" spans="4:9" x14ac:dyDescent="0.2">
      <c r="D7914" s="42"/>
      <c r="I7914" s="40"/>
    </row>
    <row r="7915" spans="4:9" x14ac:dyDescent="0.2">
      <c r="D7915" s="42"/>
      <c r="I7915" s="40"/>
    </row>
    <row r="7916" spans="4:9" x14ac:dyDescent="0.2">
      <c r="D7916" s="42"/>
      <c r="I7916" s="40"/>
    </row>
    <row r="7917" spans="4:9" x14ac:dyDescent="0.2">
      <c r="D7917" s="42"/>
      <c r="I7917" s="40"/>
    </row>
    <row r="7918" spans="4:9" x14ac:dyDescent="0.2">
      <c r="D7918" s="42"/>
      <c r="I7918" s="40"/>
    </row>
    <row r="7919" spans="4:9" x14ac:dyDescent="0.2">
      <c r="D7919" s="42"/>
      <c r="I7919" s="40"/>
    </row>
    <row r="7920" spans="4:9" x14ac:dyDescent="0.2">
      <c r="D7920" s="42"/>
      <c r="I7920" s="40"/>
    </row>
    <row r="7921" spans="4:9" x14ac:dyDescent="0.2">
      <c r="D7921" s="42"/>
      <c r="I7921" s="40"/>
    </row>
    <row r="7922" spans="4:9" x14ac:dyDescent="0.2">
      <c r="D7922" s="42"/>
      <c r="I7922" s="40"/>
    </row>
    <row r="7923" spans="4:9" x14ac:dyDescent="0.2">
      <c r="D7923" s="42"/>
      <c r="I7923" s="40"/>
    </row>
    <row r="7924" spans="4:9" x14ac:dyDescent="0.2">
      <c r="D7924" s="42"/>
      <c r="I7924" s="40"/>
    </row>
    <row r="7925" spans="4:9" x14ac:dyDescent="0.2">
      <c r="D7925" s="42"/>
      <c r="I7925" s="40"/>
    </row>
    <row r="7926" spans="4:9" x14ac:dyDescent="0.2">
      <c r="D7926" s="42"/>
      <c r="I7926" s="40"/>
    </row>
    <row r="7927" spans="4:9" x14ac:dyDescent="0.2">
      <c r="D7927" s="42"/>
      <c r="I7927" s="40"/>
    </row>
    <row r="7928" spans="4:9" x14ac:dyDescent="0.2">
      <c r="D7928" s="42"/>
      <c r="I7928" s="40"/>
    </row>
    <row r="7929" spans="4:9" x14ac:dyDescent="0.2">
      <c r="D7929" s="42"/>
      <c r="I7929" s="40"/>
    </row>
    <row r="7930" spans="4:9" x14ac:dyDescent="0.2">
      <c r="D7930" s="42"/>
      <c r="I7930" s="40"/>
    </row>
    <row r="7931" spans="4:9" x14ac:dyDescent="0.2">
      <c r="D7931" s="42"/>
      <c r="I7931" s="40"/>
    </row>
    <row r="7932" spans="4:9" x14ac:dyDescent="0.2">
      <c r="D7932" s="42"/>
      <c r="I7932" s="40"/>
    </row>
    <row r="7933" spans="4:9" x14ac:dyDescent="0.2">
      <c r="D7933" s="42"/>
      <c r="I7933" s="40"/>
    </row>
    <row r="7934" spans="4:9" x14ac:dyDescent="0.2">
      <c r="D7934" s="42"/>
      <c r="I7934" s="40"/>
    </row>
    <row r="7935" spans="4:9" x14ac:dyDescent="0.2">
      <c r="D7935" s="42"/>
      <c r="I7935" s="40"/>
    </row>
    <row r="7936" spans="4:9" x14ac:dyDescent="0.2">
      <c r="D7936" s="42"/>
      <c r="I7936" s="40"/>
    </row>
    <row r="7937" spans="4:9" x14ac:dyDescent="0.2">
      <c r="D7937" s="42"/>
      <c r="I7937" s="40"/>
    </row>
    <row r="7938" spans="4:9" x14ac:dyDescent="0.2">
      <c r="D7938" s="42"/>
      <c r="I7938" s="40"/>
    </row>
    <row r="7939" spans="4:9" x14ac:dyDescent="0.2">
      <c r="D7939" s="42"/>
      <c r="I7939" s="40"/>
    </row>
    <row r="7940" spans="4:9" x14ac:dyDescent="0.2">
      <c r="D7940" s="42"/>
      <c r="I7940" s="40"/>
    </row>
    <row r="7941" spans="4:9" x14ac:dyDescent="0.2">
      <c r="D7941" s="42"/>
      <c r="I7941" s="40"/>
    </row>
    <row r="7942" spans="4:9" x14ac:dyDescent="0.2">
      <c r="D7942" s="42"/>
      <c r="I7942" s="40"/>
    </row>
    <row r="7943" spans="4:9" x14ac:dyDescent="0.2">
      <c r="D7943" s="42"/>
      <c r="I7943" s="40"/>
    </row>
    <row r="7944" spans="4:9" x14ac:dyDescent="0.2">
      <c r="D7944" s="42"/>
      <c r="I7944" s="40"/>
    </row>
    <row r="7945" spans="4:9" x14ac:dyDescent="0.2">
      <c r="D7945" s="42"/>
      <c r="I7945" s="40"/>
    </row>
    <row r="7946" spans="4:9" x14ac:dyDescent="0.2">
      <c r="D7946" s="42"/>
      <c r="I7946" s="40"/>
    </row>
    <row r="7947" spans="4:9" x14ac:dyDescent="0.2">
      <c r="D7947" s="42"/>
      <c r="I7947" s="40"/>
    </row>
    <row r="7948" spans="4:9" x14ac:dyDescent="0.2">
      <c r="D7948" s="42"/>
      <c r="I7948" s="40"/>
    </row>
    <row r="7949" spans="4:9" x14ac:dyDescent="0.2">
      <c r="D7949" s="42"/>
      <c r="I7949" s="40"/>
    </row>
    <row r="7950" spans="4:9" x14ac:dyDescent="0.2">
      <c r="D7950" s="42"/>
      <c r="I7950" s="40"/>
    </row>
    <row r="7951" spans="4:9" x14ac:dyDescent="0.2">
      <c r="D7951" s="42"/>
      <c r="I7951" s="40"/>
    </row>
    <row r="7952" spans="4:9" x14ac:dyDescent="0.2">
      <c r="D7952" s="42"/>
      <c r="I7952" s="40"/>
    </row>
    <row r="7953" spans="4:9" x14ac:dyDescent="0.2">
      <c r="D7953" s="42"/>
      <c r="I7953" s="40"/>
    </row>
    <row r="7954" spans="4:9" x14ac:dyDescent="0.2">
      <c r="D7954" s="42"/>
      <c r="I7954" s="40"/>
    </row>
    <row r="7955" spans="4:9" x14ac:dyDescent="0.2">
      <c r="D7955" s="42"/>
      <c r="I7955" s="40"/>
    </row>
    <row r="7956" spans="4:9" x14ac:dyDescent="0.2">
      <c r="D7956" s="42"/>
      <c r="I7956" s="40"/>
    </row>
    <row r="7957" spans="4:9" x14ac:dyDescent="0.2">
      <c r="D7957" s="42"/>
      <c r="I7957" s="40"/>
    </row>
    <row r="7958" spans="4:9" x14ac:dyDescent="0.2">
      <c r="D7958" s="42"/>
      <c r="I7958" s="40"/>
    </row>
    <row r="7959" spans="4:9" x14ac:dyDescent="0.2">
      <c r="D7959" s="42"/>
      <c r="I7959" s="40"/>
    </row>
    <row r="7960" spans="4:9" x14ac:dyDescent="0.2">
      <c r="D7960" s="42"/>
      <c r="I7960" s="40"/>
    </row>
    <row r="7961" spans="4:9" x14ac:dyDescent="0.2">
      <c r="D7961" s="42"/>
      <c r="I7961" s="40"/>
    </row>
    <row r="7962" spans="4:9" x14ac:dyDescent="0.2">
      <c r="D7962" s="42"/>
      <c r="I7962" s="40"/>
    </row>
    <row r="7963" spans="4:9" x14ac:dyDescent="0.2">
      <c r="D7963" s="42"/>
      <c r="I7963" s="40"/>
    </row>
    <row r="7964" spans="4:9" x14ac:dyDescent="0.2">
      <c r="D7964" s="42"/>
      <c r="I7964" s="40"/>
    </row>
    <row r="7965" spans="4:9" x14ac:dyDescent="0.2">
      <c r="D7965" s="42"/>
      <c r="I7965" s="40"/>
    </row>
    <row r="7966" spans="4:9" x14ac:dyDescent="0.2">
      <c r="D7966" s="42"/>
      <c r="I7966" s="40"/>
    </row>
    <row r="7967" spans="4:9" x14ac:dyDescent="0.2">
      <c r="D7967" s="42"/>
      <c r="I7967" s="40"/>
    </row>
    <row r="7968" spans="4:9" x14ac:dyDescent="0.2">
      <c r="D7968" s="42"/>
      <c r="I7968" s="40"/>
    </row>
    <row r="7969" spans="4:9" x14ac:dyDescent="0.2">
      <c r="D7969" s="42"/>
      <c r="I7969" s="40"/>
    </row>
    <row r="7970" spans="4:9" x14ac:dyDescent="0.2">
      <c r="D7970" s="42"/>
      <c r="I7970" s="40"/>
    </row>
    <row r="7971" spans="4:9" x14ac:dyDescent="0.2">
      <c r="D7971" s="42"/>
      <c r="I7971" s="40"/>
    </row>
    <row r="7972" spans="4:9" x14ac:dyDescent="0.2">
      <c r="D7972" s="42"/>
      <c r="I7972" s="40"/>
    </row>
    <row r="7973" spans="4:9" x14ac:dyDescent="0.2">
      <c r="D7973" s="42"/>
      <c r="I7973" s="40"/>
    </row>
    <row r="7974" spans="4:9" x14ac:dyDescent="0.2">
      <c r="D7974" s="42"/>
      <c r="I7974" s="40"/>
    </row>
    <row r="7975" spans="4:9" x14ac:dyDescent="0.2">
      <c r="D7975" s="42"/>
      <c r="I7975" s="40"/>
    </row>
    <row r="7976" spans="4:9" x14ac:dyDescent="0.2">
      <c r="D7976" s="42"/>
      <c r="I7976" s="40"/>
    </row>
    <row r="7977" spans="4:9" x14ac:dyDescent="0.2">
      <c r="D7977" s="42"/>
      <c r="I7977" s="40"/>
    </row>
    <row r="7978" spans="4:9" x14ac:dyDescent="0.2">
      <c r="D7978" s="42"/>
      <c r="I7978" s="40"/>
    </row>
    <row r="7979" spans="4:9" x14ac:dyDescent="0.2">
      <c r="D7979" s="42"/>
      <c r="I7979" s="40"/>
    </row>
    <row r="7980" spans="4:9" x14ac:dyDescent="0.2">
      <c r="D7980" s="42"/>
      <c r="I7980" s="40"/>
    </row>
    <row r="7981" spans="4:9" x14ac:dyDescent="0.2">
      <c r="D7981" s="42"/>
      <c r="I7981" s="40"/>
    </row>
    <row r="7982" spans="4:9" x14ac:dyDescent="0.2">
      <c r="D7982" s="42"/>
      <c r="I7982" s="40"/>
    </row>
    <row r="7983" spans="4:9" x14ac:dyDescent="0.2">
      <c r="D7983" s="42"/>
      <c r="I7983" s="40"/>
    </row>
    <row r="7984" spans="4:9" x14ac:dyDescent="0.2">
      <c r="D7984" s="42"/>
      <c r="I7984" s="40"/>
    </row>
    <row r="7985" spans="4:9" x14ac:dyDescent="0.2">
      <c r="D7985" s="42"/>
      <c r="I7985" s="40"/>
    </row>
    <row r="7986" spans="4:9" x14ac:dyDescent="0.2">
      <c r="D7986" s="42"/>
      <c r="I7986" s="40"/>
    </row>
    <row r="7987" spans="4:9" x14ac:dyDescent="0.2">
      <c r="D7987" s="42"/>
      <c r="I7987" s="40"/>
    </row>
    <row r="7988" spans="4:9" x14ac:dyDescent="0.2">
      <c r="D7988" s="42"/>
      <c r="I7988" s="40"/>
    </row>
    <row r="7989" spans="4:9" x14ac:dyDescent="0.2">
      <c r="D7989" s="42"/>
      <c r="I7989" s="40"/>
    </row>
    <row r="7990" spans="4:9" x14ac:dyDescent="0.2">
      <c r="D7990" s="42"/>
      <c r="I7990" s="40"/>
    </row>
    <row r="7991" spans="4:9" x14ac:dyDescent="0.2">
      <c r="D7991" s="42"/>
      <c r="I7991" s="40"/>
    </row>
    <row r="7992" spans="4:9" x14ac:dyDescent="0.2">
      <c r="D7992" s="42"/>
      <c r="I7992" s="40"/>
    </row>
    <row r="7993" spans="4:9" x14ac:dyDescent="0.2">
      <c r="D7993" s="42"/>
      <c r="I7993" s="40"/>
    </row>
    <row r="7994" spans="4:9" x14ac:dyDescent="0.2">
      <c r="D7994" s="42"/>
      <c r="I7994" s="40"/>
    </row>
    <row r="7995" spans="4:9" x14ac:dyDescent="0.2">
      <c r="D7995" s="42"/>
      <c r="I7995" s="40"/>
    </row>
    <row r="7996" spans="4:9" x14ac:dyDescent="0.2">
      <c r="D7996" s="42"/>
      <c r="I7996" s="40"/>
    </row>
    <row r="7997" spans="4:9" x14ac:dyDescent="0.2">
      <c r="D7997" s="42"/>
      <c r="I7997" s="40"/>
    </row>
    <row r="7998" spans="4:9" x14ac:dyDescent="0.2">
      <c r="D7998" s="42"/>
      <c r="I7998" s="40"/>
    </row>
    <row r="7999" spans="4:9" x14ac:dyDescent="0.2">
      <c r="D7999" s="42"/>
      <c r="I7999" s="40"/>
    </row>
    <row r="8000" spans="4:9" x14ac:dyDescent="0.2">
      <c r="D8000" s="42"/>
      <c r="I8000" s="40"/>
    </row>
    <row r="8001" spans="4:9" x14ac:dyDescent="0.2">
      <c r="D8001" s="42"/>
      <c r="I8001" s="40"/>
    </row>
    <row r="8002" spans="4:9" x14ac:dyDescent="0.2">
      <c r="D8002" s="42"/>
      <c r="I8002" s="40"/>
    </row>
    <row r="8003" spans="4:9" x14ac:dyDescent="0.2">
      <c r="D8003" s="42"/>
      <c r="I8003" s="40"/>
    </row>
    <row r="8004" spans="4:9" x14ac:dyDescent="0.2">
      <c r="D8004" s="42"/>
      <c r="I8004" s="40"/>
    </row>
    <row r="8005" spans="4:9" x14ac:dyDescent="0.2">
      <c r="D8005" s="42"/>
      <c r="I8005" s="40"/>
    </row>
    <row r="8006" spans="4:9" x14ac:dyDescent="0.2">
      <c r="D8006" s="42"/>
      <c r="I8006" s="40"/>
    </row>
    <row r="8007" spans="4:9" x14ac:dyDescent="0.2">
      <c r="D8007" s="42"/>
      <c r="I8007" s="40"/>
    </row>
    <row r="8008" spans="4:9" x14ac:dyDescent="0.2">
      <c r="D8008" s="42"/>
      <c r="I8008" s="40"/>
    </row>
    <row r="8009" spans="4:9" x14ac:dyDescent="0.2">
      <c r="D8009" s="42"/>
      <c r="I8009" s="40"/>
    </row>
    <row r="8010" spans="4:9" x14ac:dyDescent="0.2">
      <c r="D8010" s="42"/>
      <c r="I8010" s="40"/>
    </row>
    <row r="8011" spans="4:9" x14ac:dyDescent="0.2">
      <c r="D8011" s="42"/>
      <c r="I8011" s="40"/>
    </row>
    <row r="8012" spans="4:9" x14ac:dyDescent="0.2">
      <c r="D8012" s="42"/>
      <c r="I8012" s="40"/>
    </row>
    <row r="8013" spans="4:9" x14ac:dyDescent="0.2">
      <c r="D8013" s="42"/>
      <c r="I8013" s="40"/>
    </row>
    <row r="8014" spans="4:9" x14ac:dyDescent="0.2">
      <c r="D8014" s="42"/>
      <c r="I8014" s="40"/>
    </row>
    <row r="8015" spans="4:9" x14ac:dyDescent="0.2">
      <c r="D8015" s="42"/>
      <c r="I8015" s="40"/>
    </row>
    <row r="8016" spans="4:9" x14ac:dyDescent="0.2">
      <c r="D8016" s="42"/>
      <c r="I8016" s="40"/>
    </row>
    <row r="8017" spans="4:9" x14ac:dyDescent="0.2">
      <c r="D8017" s="42"/>
      <c r="I8017" s="40"/>
    </row>
    <row r="8018" spans="4:9" x14ac:dyDescent="0.2">
      <c r="D8018" s="42"/>
      <c r="I8018" s="40"/>
    </row>
    <row r="8019" spans="4:9" x14ac:dyDescent="0.2">
      <c r="D8019" s="42"/>
      <c r="I8019" s="40"/>
    </row>
    <row r="8020" spans="4:9" x14ac:dyDescent="0.2">
      <c r="D8020" s="42"/>
      <c r="I8020" s="40"/>
    </row>
    <row r="8021" spans="4:9" x14ac:dyDescent="0.2">
      <c r="D8021" s="42"/>
      <c r="I8021" s="40"/>
    </row>
    <row r="8022" spans="4:9" x14ac:dyDescent="0.2">
      <c r="D8022" s="42"/>
      <c r="I8022" s="40"/>
    </row>
    <row r="8023" spans="4:9" x14ac:dyDescent="0.2">
      <c r="D8023" s="42"/>
      <c r="I8023" s="40"/>
    </row>
    <row r="8024" spans="4:9" x14ac:dyDescent="0.2">
      <c r="D8024" s="42"/>
      <c r="I8024" s="40"/>
    </row>
    <row r="8025" spans="4:9" x14ac:dyDescent="0.2">
      <c r="D8025" s="42"/>
      <c r="I8025" s="40"/>
    </row>
    <row r="8026" spans="4:9" x14ac:dyDescent="0.2">
      <c r="D8026" s="42"/>
      <c r="I8026" s="40"/>
    </row>
    <row r="8027" spans="4:9" x14ac:dyDescent="0.2">
      <c r="D8027" s="42"/>
      <c r="I8027" s="40"/>
    </row>
    <row r="8028" spans="4:9" x14ac:dyDescent="0.2">
      <c r="D8028" s="42"/>
      <c r="I8028" s="40"/>
    </row>
    <row r="8029" spans="4:9" x14ac:dyDescent="0.2">
      <c r="D8029" s="42"/>
      <c r="I8029" s="40"/>
    </row>
    <row r="8030" spans="4:9" x14ac:dyDescent="0.2">
      <c r="D8030" s="42"/>
      <c r="I8030" s="40"/>
    </row>
    <row r="8031" spans="4:9" x14ac:dyDescent="0.2">
      <c r="D8031" s="42"/>
      <c r="I8031" s="40"/>
    </row>
    <row r="8032" spans="4:9" x14ac:dyDescent="0.2">
      <c r="D8032" s="42"/>
      <c r="I8032" s="40"/>
    </row>
    <row r="8033" spans="4:9" x14ac:dyDescent="0.2">
      <c r="D8033" s="42"/>
      <c r="I8033" s="40"/>
    </row>
    <row r="8034" spans="4:9" x14ac:dyDescent="0.2">
      <c r="D8034" s="42"/>
      <c r="I8034" s="40"/>
    </row>
    <row r="8035" spans="4:9" x14ac:dyDescent="0.2">
      <c r="D8035" s="42"/>
      <c r="I8035" s="40"/>
    </row>
    <row r="8036" spans="4:9" x14ac:dyDescent="0.2">
      <c r="D8036" s="42"/>
      <c r="I8036" s="40"/>
    </row>
    <row r="8037" spans="4:9" x14ac:dyDescent="0.2">
      <c r="D8037" s="42"/>
      <c r="I8037" s="40"/>
    </row>
    <row r="8038" spans="4:9" x14ac:dyDescent="0.2">
      <c r="D8038" s="42"/>
      <c r="I8038" s="40"/>
    </row>
    <row r="8039" spans="4:9" x14ac:dyDescent="0.2">
      <c r="D8039" s="42"/>
      <c r="I8039" s="40"/>
    </row>
    <row r="8040" spans="4:9" x14ac:dyDescent="0.2">
      <c r="D8040" s="42"/>
      <c r="I8040" s="40"/>
    </row>
    <row r="8041" spans="4:9" x14ac:dyDescent="0.2">
      <c r="D8041" s="42"/>
      <c r="I8041" s="40"/>
    </row>
    <row r="8042" spans="4:9" x14ac:dyDescent="0.2">
      <c r="D8042" s="42"/>
      <c r="I8042" s="40"/>
    </row>
    <row r="8043" spans="4:9" x14ac:dyDescent="0.2">
      <c r="D8043" s="42"/>
      <c r="I8043" s="40"/>
    </row>
    <row r="8044" spans="4:9" x14ac:dyDescent="0.2">
      <c r="D8044" s="42"/>
      <c r="I8044" s="40"/>
    </row>
    <row r="8045" spans="4:9" x14ac:dyDescent="0.2">
      <c r="D8045" s="42"/>
      <c r="I8045" s="40"/>
    </row>
    <row r="8046" spans="4:9" x14ac:dyDescent="0.2">
      <c r="D8046" s="42"/>
      <c r="I8046" s="40"/>
    </row>
    <row r="8047" spans="4:9" x14ac:dyDescent="0.2">
      <c r="D8047" s="42"/>
      <c r="I8047" s="40"/>
    </row>
    <row r="8048" spans="4:9" x14ac:dyDescent="0.2">
      <c r="D8048" s="42"/>
      <c r="I8048" s="40"/>
    </row>
    <row r="8049" spans="4:9" x14ac:dyDescent="0.2">
      <c r="D8049" s="42"/>
      <c r="I8049" s="40"/>
    </row>
    <row r="8050" spans="4:9" x14ac:dyDescent="0.2">
      <c r="D8050" s="42"/>
      <c r="I8050" s="40"/>
    </row>
    <row r="8051" spans="4:9" x14ac:dyDescent="0.2">
      <c r="D8051" s="42"/>
      <c r="I8051" s="40"/>
    </row>
    <row r="8052" spans="4:9" x14ac:dyDescent="0.2">
      <c r="D8052" s="42"/>
      <c r="I8052" s="40"/>
    </row>
    <row r="8053" spans="4:9" x14ac:dyDescent="0.2">
      <c r="D8053" s="42"/>
      <c r="I8053" s="40"/>
    </row>
    <row r="8054" spans="4:9" x14ac:dyDescent="0.2">
      <c r="D8054" s="42"/>
      <c r="I8054" s="40"/>
    </row>
    <row r="8055" spans="4:9" x14ac:dyDescent="0.2">
      <c r="D8055" s="42"/>
      <c r="I8055" s="40"/>
    </row>
    <row r="8056" spans="4:9" x14ac:dyDescent="0.2">
      <c r="D8056" s="42"/>
      <c r="I8056" s="40"/>
    </row>
    <row r="8057" spans="4:9" x14ac:dyDescent="0.2">
      <c r="D8057" s="42"/>
      <c r="I8057" s="40"/>
    </row>
    <row r="8058" spans="4:9" x14ac:dyDescent="0.2">
      <c r="D8058" s="42"/>
      <c r="I8058" s="40"/>
    </row>
    <row r="8059" spans="4:9" x14ac:dyDescent="0.2">
      <c r="D8059" s="42"/>
      <c r="I8059" s="40"/>
    </row>
    <row r="8060" spans="4:9" x14ac:dyDescent="0.2">
      <c r="D8060" s="42"/>
      <c r="I8060" s="40"/>
    </row>
    <row r="8061" spans="4:9" x14ac:dyDescent="0.2">
      <c r="D8061" s="42"/>
      <c r="I8061" s="40"/>
    </row>
    <row r="8062" spans="4:9" x14ac:dyDescent="0.2">
      <c r="D8062" s="42"/>
      <c r="I8062" s="40"/>
    </row>
    <row r="8063" spans="4:9" x14ac:dyDescent="0.2">
      <c r="D8063" s="42"/>
      <c r="I8063" s="40"/>
    </row>
    <row r="8064" spans="4:9" x14ac:dyDescent="0.2">
      <c r="D8064" s="42"/>
      <c r="I8064" s="40"/>
    </row>
    <row r="8065" spans="4:9" x14ac:dyDescent="0.2">
      <c r="D8065" s="42"/>
      <c r="I8065" s="40"/>
    </row>
    <row r="8066" spans="4:9" x14ac:dyDescent="0.2">
      <c r="D8066" s="42"/>
      <c r="I8066" s="40"/>
    </row>
    <row r="8067" spans="4:9" x14ac:dyDescent="0.2">
      <c r="D8067" s="42"/>
      <c r="I8067" s="40"/>
    </row>
    <row r="8068" spans="4:9" x14ac:dyDescent="0.2">
      <c r="D8068" s="42"/>
      <c r="I8068" s="40"/>
    </row>
    <row r="8069" spans="4:9" x14ac:dyDescent="0.2">
      <c r="D8069" s="42"/>
      <c r="I8069" s="40"/>
    </row>
    <row r="8070" spans="4:9" x14ac:dyDescent="0.2">
      <c r="D8070" s="42"/>
      <c r="I8070" s="40"/>
    </row>
    <row r="8071" spans="4:9" x14ac:dyDescent="0.2">
      <c r="D8071" s="42"/>
      <c r="I8071" s="40"/>
    </row>
    <row r="8072" spans="4:9" x14ac:dyDescent="0.2">
      <c r="D8072" s="42"/>
      <c r="I8072" s="40"/>
    </row>
    <row r="8073" spans="4:9" x14ac:dyDescent="0.2">
      <c r="D8073" s="42"/>
      <c r="I8073" s="40"/>
    </row>
    <row r="8074" spans="4:9" x14ac:dyDescent="0.2">
      <c r="D8074" s="42"/>
      <c r="I8074" s="40"/>
    </row>
    <row r="8075" spans="4:9" x14ac:dyDescent="0.2">
      <c r="D8075" s="42"/>
      <c r="I8075" s="40"/>
    </row>
    <row r="8076" spans="4:9" x14ac:dyDescent="0.2">
      <c r="D8076" s="42"/>
      <c r="I8076" s="40"/>
    </row>
    <row r="8077" spans="4:9" x14ac:dyDescent="0.2">
      <c r="D8077" s="42"/>
      <c r="I8077" s="40"/>
    </row>
    <row r="8078" spans="4:9" x14ac:dyDescent="0.2">
      <c r="D8078" s="42"/>
      <c r="I8078" s="40"/>
    </row>
    <row r="8079" spans="4:9" x14ac:dyDescent="0.2">
      <c r="D8079" s="42"/>
      <c r="I8079" s="40"/>
    </row>
    <row r="8080" spans="4:9" x14ac:dyDescent="0.2">
      <c r="D8080" s="42"/>
      <c r="I8080" s="40"/>
    </row>
    <row r="8081" spans="4:9" x14ac:dyDescent="0.2">
      <c r="D8081" s="42"/>
      <c r="I8081" s="40"/>
    </row>
    <row r="8082" spans="4:9" x14ac:dyDescent="0.2">
      <c r="D8082" s="42"/>
      <c r="I8082" s="40"/>
    </row>
    <row r="8083" spans="4:9" x14ac:dyDescent="0.2">
      <c r="D8083" s="42"/>
      <c r="I8083" s="40"/>
    </row>
    <row r="8084" spans="4:9" x14ac:dyDescent="0.2">
      <c r="D8084" s="42"/>
      <c r="I8084" s="40"/>
    </row>
    <row r="8085" spans="4:9" x14ac:dyDescent="0.2">
      <c r="D8085" s="42"/>
      <c r="I8085" s="40"/>
    </row>
    <row r="8086" spans="4:9" x14ac:dyDescent="0.2">
      <c r="D8086" s="42"/>
      <c r="I8086" s="40"/>
    </row>
    <row r="8087" spans="4:9" x14ac:dyDescent="0.2">
      <c r="D8087" s="42"/>
      <c r="I8087" s="40"/>
    </row>
    <row r="8088" spans="4:9" x14ac:dyDescent="0.2">
      <c r="D8088" s="42"/>
      <c r="I8088" s="40"/>
    </row>
    <row r="8089" spans="4:9" x14ac:dyDescent="0.2">
      <c r="D8089" s="42"/>
      <c r="I8089" s="40"/>
    </row>
    <row r="8090" spans="4:9" x14ac:dyDescent="0.2">
      <c r="D8090" s="42"/>
      <c r="I8090" s="40"/>
    </row>
    <row r="8091" spans="4:9" x14ac:dyDescent="0.2">
      <c r="D8091" s="42"/>
      <c r="I8091" s="40"/>
    </row>
    <row r="8092" spans="4:9" x14ac:dyDescent="0.2">
      <c r="D8092" s="42"/>
      <c r="I8092" s="40"/>
    </row>
    <row r="8093" spans="4:9" x14ac:dyDescent="0.2">
      <c r="D8093" s="42"/>
      <c r="I8093" s="40"/>
    </row>
    <row r="8094" spans="4:9" x14ac:dyDescent="0.2">
      <c r="D8094" s="42"/>
      <c r="I8094" s="40"/>
    </row>
    <row r="8095" spans="4:9" x14ac:dyDescent="0.2">
      <c r="D8095" s="42"/>
      <c r="I8095" s="40"/>
    </row>
    <row r="8096" spans="4:9" x14ac:dyDescent="0.2">
      <c r="D8096" s="42"/>
      <c r="I8096" s="40"/>
    </row>
    <row r="8097" spans="4:9" x14ac:dyDescent="0.2">
      <c r="D8097" s="42"/>
      <c r="I8097" s="40"/>
    </row>
    <row r="8098" spans="4:9" x14ac:dyDescent="0.2">
      <c r="D8098" s="42"/>
      <c r="I8098" s="40"/>
    </row>
    <row r="8099" spans="4:9" x14ac:dyDescent="0.2">
      <c r="D8099" s="42"/>
      <c r="I8099" s="40"/>
    </row>
    <row r="8100" spans="4:9" x14ac:dyDescent="0.2">
      <c r="D8100" s="42"/>
      <c r="I8100" s="40"/>
    </row>
    <row r="8101" spans="4:9" x14ac:dyDescent="0.2">
      <c r="D8101" s="42"/>
      <c r="I8101" s="40"/>
    </row>
    <row r="8102" spans="4:9" x14ac:dyDescent="0.2">
      <c r="D8102" s="42"/>
      <c r="I8102" s="40"/>
    </row>
    <row r="8103" spans="4:9" x14ac:dyDescent="0.2">
      <c r="D8103" s="42"/>
      <c r="I8103" s="40"/>
    </row>
    <row r="8104" spans="4:9" x14ac:dyDescent="0.2">
      <c r="D8104" s="42"/>
      <c r="I8104" s="40"/>
    </row>
    <row r="8105" spans="4:9" x14ac:dyDescent="0.2">
      <c r="D8105" s="42"/>
      <c r="I8105" s="40"/>
    </row>
    <row r="8106" spans="4:9" x14ac:dyDescent="0.2">
      <c r="D8106" s="42"/>
      <c r="I8106" s="40"/>
    </row>
    <row r="8107" spans="4:9" x14ac:dyDescent="0.2">
      <c r="D8107" s="42"/>
      <c r="I8107" s="40"/>
    </row>
    <row r="8108" spans="4:9" x14ac:dyDescent="0.2">
      <c r="D8108" s="42"/>
      <c r="I8108" s="40"/>
    </row>
    <row r="8109" spans="4:9" x14ac:dyDescent="0.2">
      <c r="D8109" s="42"/>
      <c r="I8109" s="40"/>
    </row>
    <row r="8110" spans="4:9" x14ac:dyDescent="0.2">
      <c r="D8110" s="42"/>
      <c r="I8110" s="40"/>
    </row>
    <row r="8111" spans="4:9" x14ac:dyDescent="0.2">
      <c r="D8111" s="42"/>
      <c r="I8111" s="40"/>
    </row>
    <row r="8112" spans="4:9" x14ac:dyDescent="0.2">
      <c r="D8112" s="42"/>
      <c r="I8112" s="40"/>
    </row>
    <row r="8113" spans="4:9" x14ac:dyDescent="0.2">
      <c r="D8113" s="42"/>
      <c r="I8113" s="40"/>
    </row>
    <row r="8114" spans="4:9" x14ac:dyDescent="0.2">
      <c r="D8114" s="42"/>
      <c r="I8114" s="40"/>
    </row>
    <row r="8115" spans="4:9" x14ac:dyDescent="0.2">
      <c r="D8115" s="42"/>
      <c r="I8115" s="40"/>
    </row>
    <row r="8116" spans="4:9" x14ac:dyDescent="0.2">
      <c r="D8116" s="42"/>
      <c r="I8116" s="40"/>
    </row>
    <row r="8117" spans="4:9" x14ac:dyDescent="0.2">
      <c r="D8117" s="42"/>
      <c r="I8117" s="40"/>
    </row>
    <row r="8118" spans="4:9" x14ac:dyDescent="0.2">
      <c r="D8118" s="42"/>
      <c r="I8118" s="40"/>
    </row>
    <row r="8119" spans="4:9" x14ac:dyDescent="0.2">
      <c r="D8119" s="42"/>
      <c r="I8119" s="40"/>
    </row>
    <row r="8120" spans="4:9" x14ac:dyDescent="0.2">
      <c r="D8120" s="42"/>
      <c r="I8120" s="40"/>
    </row>
    <row r="8121" spans="4:9" x14ac:dyDescent="0.2">
      <c r="D8121" s="42"/>
      <c r="I8121" s="40"/>
    </row>
    <row r="8122" spans="4:9" x14ac:dyDescent="0.2">
      <c r="D8122" s="42"/>
      <c r="I8122" s="40"/>
    </row>
    <row r="8123" spans="4:9" x14ac:dyDescent="0.2">
      <c r="D8123" s="42"/>
      <c r="I8123" s="40"/>
    </row>
    <row r="8124" spans="4:9" x14ac:dyDescent="0.2">
      <c r="D8124" s="42"/>
      <c r="I8124" s="40"/>
    </row>
    <row r="8125" spans="4:9" x14ac:dyDescent="0.2">
      <c r="D8125" s="42"/>
      <c r="I8125" s="40"/>
    </row>
    <row r="8126" spans="4:9" x14ac:dyDescent="0.2">
      <c r="D8126" s="42"/>
      <c r="I8126" s="40"/>
    </row>
    <row r="8127" spans="4:9" x14ac:dyDescent="0.2">
      <c r="D8127" s="42"/>
      <c r="I8127" s="40"/>
    </row>
    <row r="8128" spans="4:9" x14ac:dyDescent="0.2">
      <c r="D8128" s="42"/>
      <c r="I8128" s="40"/>
    </row>
    <row r="8129" spans="4:9" x14ac:dyDescent="0.2">
      <c r="D8129" s="42"/>
      <c r="I8129" s="40"/>
    </row>
    <row r="8130" spans="4:9" x14ac:dyDescent="0.2">
      <c r="D8130" s="42"/>
      <c r="I8130" s="40"/>
    </row>
    <row r="8131" spans="4:9" x14ac:dyDescent="0.2">
      <c r="D8131" s="42"/>
      <c r="I8131" s="40"/>
    </row>
    <row r="8132" spans="4:9" x14ac:dyDescent="0.2">
      <c r="D8132" s="42"/>
      <c r="I8132" s="40"/>
    </row>
    <row r="8133" spans="4:9" x14ac:dyDescent="0.2">
      <c r="D8133" s="42"/>
      <c r="I8133" s="40"/>
    </row>
    <row r="8134" spans="4:9" x14ac:dyDescent="0.2">
      <c r="D8134" s="42"/>
      <c r="I8134" s="40"/>
    </row>
    <row r="8135" spans="4:9" x14ac:dyDescent="0.2">
      <c r="D8135" s="42"/>
      <c r="I8135" s="40"/>
    </row>
    <row r="8136" spans="4:9" x14ac:dyDescent="0.2">
      <c r="D8136" s="42"/>
      <c r="I8136" s="40"/>
    </row>
    <row r="8137" spans="4:9" x14ac:dyDescent="0.2">
      <c r="D8137" s="42"/>
      <c r="I8137" s="40"/>
    </row>
    <row r="8138" spans="4:9" x14ac:dyDescent="0.2">
      <c r="D8138" s="42"/>
      <c r="I8138" s="40"/>
    </row>
    <row r="8139" spans="4:9" x14ac:dyDescent="0.2">
      <c r="D8139" s="42"/>
      <c r="I8139" s="40"/>
    </row>
    <row r="8140" spans="4:9" x14ac:dyDescent="0.2">
      <c r="D8140" s="42"/>
      <c r="I8140" s="40"/>
    </row>
    <row r="8141" spans="4:9" x14ac:dyDescent="0.2">
      <c r="D8141" s="42"/>
      <c r="I8141" s="40"/>
    </row>
    <row r="8142" spans="4:9" x14ac:dyDescent="0.2">
      <c r="D8142" s="42"/>
      <c r="I8142" s="40"/>
    </row>
    <row r="8143" spans="4:9" x14ac:dyDescent="0.2">
      <c r="D8143" s="42"/>
      <c r="I8143" s="40"/>
    </row>
    <row r="8144" spans="4:9" x14ac:dyDescent="0.2">
      <c r="D8144" s="42"/>
      <c r="I8144" s="40"/>
    </row>
    <row r="8145" spans="4:9" x14ac:dyDescent="0.2">
      <c r="D8145" s="42"/>
      <c r="I8145" s="40"/>
    </row>
    <row r="8146" spans="4:9" x14ac:dyDescent="0.2">
      <c r="D8146" s="42"/>
      <c r="I8146" s="40"/>
    </row>
    <row r="8147" spans="4:9" x14ac:dyDescent="0.2">
      <c r="D8147" s="42"/>
      <c r="I8147" s="40"/>
    </row>
    <row r="8148" spans="4:9" x14ac:dyDescent="0.2">
      <c r="D8148" s="42"/>
      <c r="I8148" s="40"/>
    </row>
    <row r="8149" spans="4:9" x14ac:dyDescent="0.2">
      <c r="D8149" s="42"/>
      <c r="I8149" s="40"/>
    </row>
    <row r="8150" spans="4:9" x14ac:dyDescent="0.2">
      <c r="D8150" s="42"/>
      <c r="I8150" s="40"/>
    </row>
    <row r="8151" spans="4:9" x14ac:dyDescent="0.2">
      <c r="D8151" s="42"/>
      <c r="I8151" s="40"/>
    </row>
    <row r="8152" spans="4:9" x14ac:dyDescent="0.2">
      <c r="D8152" s="42"/>
      <c r="I8152" s="40"/>
    </row>
    <row r="8153" spans="4:9" x14ac:dyDescent="0.2">
      <c r="D8153" s="42"/>
      <c r="I8153" s="40"/>
    </row>
    <row r="8154" spans="4:9" x14ac:dyDescent="0.2">
      <c r="D8154" s="42"/>
      <c r="I8154" s="40"/>
    </row>
    <row r="8155" spans="4:9" x14ac:dyDescent="0.2">
      <c r="D8155" s="42"/>
      <c r="I8155" s="40"/>
    </row>
    <row r="8156" spans="4:9" x14ac:dyDescent="0.2">
      <c r="D8156" s="42"/>
      <c r="I8156" s="40"/>
    </row>
    <row r="8157" spans="4:9" x14ac:dyDescent="0.2">
      <c r="D8157" s="42"/>
      <c r="I8157" s="40"/>
    </row>
    <row r="8158" spans="4:9" x14ac:dyDescent="0.2">
      <c r="D8158" s="42"/>
      <c r="I8158" s="40"/>
    </row>
    <row r="8159" spans="4:9" x14ac:dyDescent="0.2">
      <c r="D8159" s="42"/>
      <c r="I8159" s="40"/>
    </row>
    <row r="8160" spans="4:9" x14ac:dyDescent="0.2">
      <c r="D8160" s="42"/>
      <c r="I8160" s="40"/>
    </row>
    <row r="8161" spans="4:9" x14ac:dyDescent="0.2">
      <c r="D8161" s="42"/>
      <c r="I8161" s="40"/>
    </row>
    <row r="8162" spans="4:9" x14ac:dyDescent="0.2">
      <c r="D8162" s="42"/>
      <c r="I8162" s="40"/>
    </row>
    <row r="8163" spans="4:9" x14ac:dyDescent="0.2">
      <c r="D8163" s="42"/>
      <c r="I8163" s="40"/>
    </row>
    <row r="8164" spans="4:9" x14ac:dyDescent="0.2">
      <c r="D8164" s="42"/>
      <c r="I8164" s="40"/>
    </row>
    <row r="8165" spans="4:9" x14ac:dyDescent="0.2">
      <c r="D8165" s="42"/>
      <c r="I8165" s="40"/>
    </row>
    <row r="8166" spans="4:9" x14ac:dyDescent="0.2">
      <c r="D8166" s="42"/>
      <c r="I8166" s="40"/>
    </row>
    <row r="8167" spans="4:9" x14ac:dyDescent="0.2">
      <c r="D8167" s="42"/>
      <c r="I8167" s="40"/>
    </row>
    <row r="8168" spans="4:9" x14ac:dyDescent="0.2">
      <c r="D8168" s="42"/>
      <c r="I8168" s="40"/>
    </row>
    <row r="8169" spans="4:9" x14ac:dyDescent="0.2">
      <c r="D8169" s="42"/>
      <c r="I8169" s="40"/>
    </row>
    <row r="8170" spans="4:9" x14ac:dyDescent="0.2">
      <c r="D8170" s="42"/>
      <c r="I8170" s="40"/>
    </row>
    <row r="8171" spans="4:9" x14ac:dyDescent="0.2">
      <c r="D8171" s="42"/>
      <c r="I8171" s="40"/>
    </row>
    <row r="8172" spans="4:9" x14ac:dyDescent="0.2">
      <c r="D8172" s="42"/>
      <c r="I8172" s="40"/>
    </row>
    <row r="8173" spans="4:9" x14ac:dyDescent="0.2">
      <c r="D8173" s="42"/>
      <c r="I8173" s="40"/>
    </row>
    <row r="8174" spans="4:9" x14ac:dyDescent="0.2">
      <c r="D8174" s="42"/>
      <c r="I8174" s="40"/>
    </row>
    <row r="8175" spans="4:9" x14ac:dyDescent="0.2">
      <c r="D8175" s="42"/>
      <c r="I8175" s="40"/>
    </row>
    <row r="8176" spans="4:9" x14ac:dyDescent="0.2">
      <c r="D8176" s="42"/>
      <c r="I8176" s="40"/>
    </row>
    <row r="8177" spans="4:9" x14ac:dyDescent="0.2">
      <c r="D8177" s="42"/>
      <c r="I8177" s="40"/>
    </row>
    <row r="8178" spans="4:9" x14ac:dyDescent="0.2">
      <c r="D8178" s="42"/>
      <c r="I8178" s="40"/>
    </row>
    <row r="8179" spans="4:9" x14ac:dyDescent="0.2">
      <c r="D8179" s="42"/>
      <c r="I8179" s="40"/>
    </row>
    <row r="8180" spans="4:9" x14ac:dyDescent="0.2">
      <c r="D8180" s="42"/>
      <c r="I8180" s="40"/>
    </row>
    <row r="8181" spans="4:9" x14ac:dyDescent="0.2">
      <c r="D8181" s="42"/>
      <c r="I8181" s="40"/>
    </row>
    <row r="8182" spans="4:9" x14ac:dyDescent="0.2">
      <c r="D8182" s="42"/>
      <c r="I8182" s="40"/>
    </row>
    <row r="8183" spans="4:9" x14ac:dyDescent="0.2">
      <c r="D8183" s="42"/>
      <c r="I8183" s="40"/>
    </row>
    <row r="8184" spans="4:9" x14ac:dyDescent="0.2">
      <c r="D8184" s="42"/>
      <c r="I8184" s="40"/>
    </row>
    <row r="8185" spans="4:9" x14ac:dyDescent="0.2">
      <c r="D8185" s="42"/>
      <c r="I8185" s="40"/>
    </row>
    <row r="8186" spans="4:9" x14ac:dyDescent="0.2">
      <c r="D8186" s="42"/>
      <c r="I8186" s="40"/>
    </row>
    <row r="8187" spans="4:9" x14ac:dyDescent="0.2">
      <c r="D8187" s="42"/>
      <c r="I8187" s="40"/>
    </row>
    <row r="8188" spans="4:9" x14ac:dyDescent="0.2">
      <c r="D8188" s="42"/>
      <c r="I8188" s="40"/>
    </row>
    <row r="8189" spans="4:9" x14ac:dyDescent="0.2">
      <c r="D8189" s="42"/>
      <c r="I8189" s="40"/>
    </row>
    <row r="8190" spans="4:9" x14ac:dyDescent="0.2">
      <c r="D8190" s="42"/>
      <c r="I8190" s="40"/>
    </row>
    <row r="8191" spans="4:9" x14ac:dyDescent="0.2">
      <c r="D8191" s="42"/>
      <c r="I8191" s="40"/>
    </row>
    <row r="8192" spans="4:9" x14ac:dyDescent="0.2">
      <c r="D8192" s="42"/>
      <c r="I8192" s="40"/>
    </row>
    <row r="8193" spans="4:9" x14ac:dyDescent="0.2">
      <c r="D8193" s="42"/>
      <c r="I8193" s="40"/>
    </row>
    <row r="8194" spans="4:9" x14ac:dyDescent="0.2">
      <c r="D8194" s="42"/>
      <c r="I8194" s="40"/>
    </row>
    <row r="8195" spans="4:9" x14ac:dyDescent="0.2">
      <c r="D8195" s="42"/>
      <c r="I8195" s="40"/>
    </row>
    <row r="8196" spans="4:9" x14ac:dyDescent="0.2">
      <c r="D8196" s="42"/>
      <c r="I8196" s="40"/>
    </row>
    <row r="8197" spans="4:9" x14ac:dyDescent="0.2">
      <c r="D8197" s="42"/>
      <c r="I8197" s="40"/>
    </row>
    <row r="8198" spans="4:9" x14ac:dyDescent="0.2">
      <c r="D8198" s="42"/>
      <c r="I8198" s="40"/>
    </row>
    <row r="8199" spans="4:9" x14ac:dyDescent="0.2">
      <c r="D8199" s="42"/>
      <c r="I8199" s="40"/>
    </row>
    <row r="8200" spans="4:9" x14ac:dyDescent="0.2">
      <c r="D8200" s="42"/>
      <c r="I8200" s="40"/>
    </row>
    <row r="8201" spans="4:9" x14ac:dyDescent="0.2">
      <c r="D8201" s="42"/>
      <c r="I8201" s="40"/>
    </row>
    <row r="8202" spans="4:9" x14ac:dyDescent="0.2">
      <c r="D8202" s="42"/>
      <c r="I8202" s="40"/>
    </row>
    <row r="8203" spans="4:9" x14ac:dyDescent="0.2">
      <c r="D8203" s="42"/>
      <c r="I8203" s="40"/>
    </row>
    <row r="8204" spans="4:9" x14ac:dyDescent="0.2">
      <c r="D8204" s="42"/>
      <c r="I8204" s="40"/>
    </row>
    <row r="8205" spans="4:9" x14ac:dyDescent="0.2">
      <c r="D8205" s="42"/>
      <c r="I8205" s="40"/>
    </row>
    <row r="8206" spans="4:9" x14ac:dyDescent="0.2">
      <c r="D8206" s="42"/>
      <c r="I8206" s="40"/>
    </row>
    <row r="8207" spans="4:9" x14ac:dyDescent="0.2">
      <c r="D8207" s="42"/>
      <c r="I8207" s="40"/>
    </row>
    <row r="8208" spans="4:9" x14ac:dyDescent="0.2">
      <c r="D8208" s="42"/>
      <c r="I8208" s="40"/>
    </row>
    <row r="8209" spans="4:9" x14ac:dyDescent="0.2">
      <c r="D8209" s="42"/>
      <c r="I8209" s="40"/>
    </row>
    <row r="8210" spans="4:9" x14ac:dyDescent="0.2">
      <c r="D8210" s="42"/>
      <c r="I8210" s="40"/>
    </row>
    <row r="8211" spans="4:9" x14ac:dyDescent="0.2">
      <c r="D8211" s="42"/>
      <c r="I8211" s="40"/>
    </row>
    <row r="8212" spans="4:9" x14ac:dyDescent="0.2">
      <c r="D8212" s="42"/>
      <c r="I8212" s="40"/>
    </row>
    <row r="8213" spans="4:9" x14ac:dyDescent="0.2">
      <c r="D8213" s="42"/>
      <c r="I8213" s="40"/>
    </row>
    <row r="8214" spans="4:9" x14ac:dyDescent="0.2">
      <c r="D8214" s="42"/>
      <c r="I8214" s="40"/>
    </row>
    <row r="8215" spans="4:9" x14ac:dyDescent="0.2">
      <c r="D8215" s="42"/>
      <c r="I8215" s="40"/>
    </row>
    <row r="8216" spans="4:9" x14ac:dyDescent="0.2">
      <c r="D8216" s="42"/>
      <c r="I8216" s="40"/>
    </row>
    <row r="8217" spans="4:9" x14ac:dyDescent="0.2">
      <c r="D8217" s="42"/>
      <c r="I8217" s="40"/>
    </row>
    <row r="8218" spans="4:9" x14ac:dyDescent="0.2">
      <c r="D8218" s="42"/>
      <c r="I8218" s="40"/>
    </row>
    <row r="8219" spans="4:9" x14ac:dyDescent="0.2">
      <c r="D8219" s="42"/>
      <c r="I8219" s="40"/>
    </row>
    <row r="8220" spans="4:9" x14ac:dyDescent="0.2">
      <c r="D8220" s="42"/>
      <c r="I8220" s="40"/>
    </row>
    <row r="8221" spans="4:9" x14ac:dyDescent="0.2">
      <c r="D8221" s="42"/>
      <c r="I8221" s="40"/>
    </row>
    <row r="8222" spans="4:9" x14ac:dyDescent="0.2">
      <c r="D8222" s="42"/>
      <c r="I8222" s="40"/>
    </row>
    <row r="8223" spans="4:9" x14ac:dyDescent="0.2">
      <c r="D8223" s="42"/>
      <c r="I8223" s="40"/>
    </row>
    <row r="8224" spans="4:9" x14ac:dyDescent="0.2">
      <c r="D8224" s="42"/>
      <c r="I8224" s="40"/>
    </row>
    <row r="8225" spans="4:9" x14ac:dyDescent="0.2">
      <c r="D8225" s="42"/>
      <c r="I8225" s="40"/>
    </row>
    <row r="8226" spans="4:9" x14ac:dyDescent="0.2">
      <c r="D8226" s="42"/>
      <c r="I8226" s="40"/>
    </row>
    <row r="8227" spans="4:9" x14ac:dyDescent="0.2">
      <c r="D8227" s="42"/>
      <c r="I8227" s="40"/>
    </row>
    <row r="8228" spans="4:9" x14ac:dyDescent="0.2">
      <c r="D8228" s="42"/>
      <c r="I8228" s="40"/>
    </row>
    <row r="8229" spans="4:9" x14ac:dyDescent="0.2">
      <c r="D8229" s="42"/>
      <c r="I8229" s="40"/>
    </row>
    <row r="8230" spans="4:9" x14ac:dyDescent="0.2">
      <c r="D8230" s="42"/>
      <c r="I8230" s="40"/>
    </row>
    <row r="8231" spans="4:9" x14ac:dyDescent="0.2">
      <c r="D8231" s="42"/>
      <c r="I8231" s="40"/>
    </row>
    <row r="8232" spans="4:9" x14ac:dyDescent="0.2">
      <c r="D8232" s="42"/>
      <c r="I8232" s="40"/>
    </row>
    <row r="8233" spans="4:9" x14ac:dyDescent="0.2">
      <c r="D8233" s="42"/>
      <c r="I8233" s="40"/>
    </row>
    <row r="8234" spans="4:9" x14ac:dyDescent="0.2">
      <c r="D8234" s="42"/>
      <c r="I8234" s="40"/>
    </row>
    <row r="8235" spans="4:9" x14ac:dyDescent="0.2">
      <c r="D8235" s="42"/>
      <c r="I8235" s="40"/>
    </row>
    <row r="8236" spans="4:9" x14ac:dyDescent="0.2">
      <c r="D8236" s="42"/>
      <c r="I8236" s="40"/>
    </row>
    <row r="8237" spans="4:9" x14ac:dyDescent="0.2">
      <c r="D8237" s="42"/>
      <c r="I8237" s="40"/>
    </row>
    <row r="8238" spans="4:9" x14ac:dyDescent="0.2">
      <c r="D8238" s="42"/>
      <c r="I8238" s="40"/>
    </row>
    <row r="8239" spans="4:9" x14ac:dyDescent="0.2">
      <c r="D8239" s="42"/>
      <c r="I8239" s="40"/>
    </row>
    <row r="8240" spans="4:9" x14ac:dyDescent="0.2">
      <c r="D8240" s="42"/>
      <c r="I8240" s="40"/>
    </row>
    <row r="8241" spans="4:9" x14ac:dyDescent="0.2">
      <c r="D8241" s="42"/>
      <c r="I8241" s="40"/>
    </row>
    <row r="8242" spans="4:9" x14ac:dyDescent="0.2">
      <c r="D8242" s="42"/>
      <c r="I8242" s="40"/>
    </row>
    <row r="8243" spans="4:9" x14ac:dyDescent="0.2">
      <c r="D8243" s="42"/>
      <c r="I8243" s="40"/>
    </row>
    <row r="8244" spans="4:9" x14ac:dyDescent="0.2">
      <c r="D8244" s="42"/>
      <c r="I8244" s="40"/>
    </row>
    <row r="8245" spans="4:9" x14ac:dyDescent="0.2">
      <c r="D8245" s="42"/>
      <c r="I8245" s="40"/>
    </row>
    <row r="8246" spans="4:9" x14ac:dyDescent="0.2">
      <c r="D8246" s="42"/>
      <c r="I8246" s="40"/>
    </row>
    <row r="8247" spans="4:9" x14ac:dyDescent="0.2">
      <c r="D8247" s="42"/>
      <c r="I8247" s="40"/>
    </row>
    <row r="8248" spans="4:9" x14ac:dyDescent="0.2">
      <c r="D8248" s="42"/>
      <c r="I8248" s="40"/>
    </row>
    <row r="8249" spans="4:9" x14ac:dyDescent="0.2">
      <c r="D8249" s="42"/>
      <c r="I8249" s="40"/>
    </row>
    <row r="8250" spans="4:9" x14ac:dyDescent="0.2">
      <c r="D8250" s="42"/>
      <c r="I8250" s="40"/>
    </row>
    <row r="8251" spans="4:9" x14ac:dyDescent="0.2">
      <c r="D8251" s="42"/>
      <c r="I8251" s="40"/>
    </row>
    <row r="8252" spans="4:9" x14ac:dyDescent="0.2">
      <c r="D8252" s="42"/>
      <c r="I8252" s="40"/>
    </row>
    <row r="8253" spans="4:9" x14ac:dyDescent="0.2">
      <c r="D8253" s="42"/>
      <c r="I8253" s="40"/>
    </row>
    <row r="8254" spans="4:9" x14ac:dyDescent="0.2">
      <c r="D8254" s="42"/>
      <c r="I8254" s="40"/>
    </row>
    <row r="8255" spans="4:9" x14ac:dyDescent="0.2">
      <c r="D8255" s="42"/>
      <c r="I8255" s="40"/>
    </row>
    <row r="8256" spans="4:9" x14ac:dyDescent="0.2">
      <c r="D8256" s="42"/>
      <c r="I8256" s="40"/>
    </row>
    <row r="8257" spans="4:9" x14ac:dyDescent="0.2">
      <c r="D8257" s="42"/>
      <c r="I8257" s="40"/>
    </row>
    <row r="8258" spans="4:9" x14ac:dyDescent="0.2">
      <c r="D8258" s="42"/>
      <c r="I8258" s="40"/>
    </row>
    <row r="8259" spans="4:9" x14ac:dyDescent="0.2">
      <c r="D8259" s="42"/>
      <c r="I8259" s="40"/>
    </row>
    <row r="8260" spans="4:9" x14ac:dyDescent="0.2">
      <c r="D8260" s="42"/>
      <c r="I8260" s="40"/>
    </row>
    <row r="8261" spans="4:9" x14ac:dyDescent="0.2">
      <c r="D8261" s="42"/>
      <c r="I8261" s="40"/>
    </row>
    <row r="8262" spans="4:9" x14ac:dyDescent="0.2">
      <c r="D8262" s="42"/>
      <c r="I8262" s="40"/>
    </row>
    <row r="8263" spans="4:9" x14ac:dyDescent="0.2">
      <c r="D8263" s="42"/>
      <c r="I8263" s="40"/>
    </row>
    <row r="8264" spans="4:9" x14ac:dyDescent="0.2">
      <c r="D8264" s="42"/>
      <c r="I8264" s="40"/>
    </row>
    <row r="8265" spans="4:9" x14ac:dyDescent="0.2">
      <c r="D8265" s="42"/>
      <c r="I8265" s="40"/>
    </row>
    <row r="8266" spans="4:9" x14ac:dyDescent="0.2">
      <c r="D8266" s="42"/>
      <c r="I8266" s="40"/>
    </row>
    <row r="8267" spans="4:9" x14ac:dyDescent="0.2">
      <c r="D8267" s="42"/>
      <c r="I8267" s="40"/>
    </row>
    <row r="8268" spans="4:9" x14ac:dyDescent="0.2">
      <c r="D8268" s="42"/>
      <c r="I8268" s="40"/>
    </row>
    <row r="8269" spans="4:9" x14ac:dyDescent="0.2">
      <c r="D8269" s="42"/>
      <c r="I8269" s="40"/>
    </row>
    <row r="8270" spans="4:9" x14ac:dyDescent="0.2">
      <c r="D8270" s="42"/>
      <c r="I8270" s="40"/>
    </row>
    <row r="8271" spans="4:9" x14ac:dyDescent="0.2">
      <c r="D8271" s="42"/>
      <c r="I8271" s="40"/>
    </row>
    <row r="8272" spans="4:9" x14ac:dyDescent="0.2">
      <c r="D8272" s="42"/>
      <c r="I8272" s="40"/>
    </row>
    <row r="8273" spans="4:9" x14ac:dyDescent="0.2">
      <c r="D8273" s="42"/>
      <c r="I8273" s="40"/>
    </row>
    <row r="8274" spans="4:9" x14ac:dyDescent="0.2">
      <c r="D8274" s="42"/>
      <c r="I8274" s="40"/>
    </row>
    <row r="8275" spans="4:9" x14ac:dyDescent="0.2">
      <c r="D8275" s="42"/>
      <c r="I8275" s="40"/>
    </row>
    <row r="8276" spans="4:9" x14ac:dyDescent="0.2">
      <c r="D8276" s="42"/>
      <c r="I8276" s="40"/>
    </row>
    <row r="8277" spans="4:9" x14ac:dyDescent="0.2">
      <c r="D8277" s="42"/>
      <c r="I8277" s="40"/>
    </row>
    <row r="8278" spans="4:9" x14ac:dyDescent="0.2">
      <c r="D8278" s="42"/>
      <c r="I8278" s="40"/>
    </row>
    <row r="8279" spans="4:9" x14ac:dyDescent="0.2">
      <c r="D8279" s="42"/>
      <c r="I8279" s="40"/>
    </row>
    <row r="8280" spans="4:9" x14ac:dyDescent="0.2">
      <c r="D8280" s="42"/>
      <c r="I8280" s="40"/>
    </row>
    <row r="8281" spans="4:9" x14ac:dyDescent="0.2">
      <c r="D8281" s="42"/>
      <c r="I8281" s="40"/>
    </row>
    <row r="8282" spans="4:9" x14ac:dyDescent="0.2">
      <c r="D8282" s="42"/>
      <c r="I8282" s="40"/>
    </row>
    <row r="8283" spans="4:9" x14ac:dyDescent="0.2">
      <c r="D8283" s="42"/>
      <c r="I8283" s="40"/>
    </row>
    <row r="8284" spans="4:9" x14ac:dyDescent="0.2">
      <c r="D8284" s="42"/>
      <c r="I8284" s="40"/>
    </row>
    <row r="8285" spans="4:9" x14ac:dyDescent="0.2">
      <c r="D8285" s="42"/>
      <c r="I8285" s="40"/>
    </row>
    <row r="8286" spans="4:9" x14ac:dyDescent="0.2">
      <c r="D8286" s="42"/>
      <c r="I8286" s="40"/>
    </row>
    <row r="8287" spans="4:9" x14ac:dyDescent="0.2">
      <c r="D8287" s="42"/>
      <c r="I8287" s="40"/>
    </row>
    <row r="8288" spans="4:9" x14ac:dyDescent="0.2">
      <c r="D8288" s="42"/>
      <c r="I8288" s="40"/>
    </row>
    <row r="8289" spans="4:9" x14ac:dyDescent="0.2">
      <c r="D8289" s="42"/>
      <c r="I8289" s="40"/>
    </row>
    <row r="8290" spans="4:9" x14ac:dyDescent="0.2">
      <c r="D8290" s="42"/>
      <c r="I8290" s="40"/>
    </row>
    <row r="8291" spans="4:9" x14ac:dyDescent="0.2">
      <c r="D8291" s="42"/>
      <c r="I8291" s="40"/>
    </row>
    <row r="8292" spans="4:9" x14ac:dyDescent="0.2">
      <c r="D8292" s="42"/>
      <c r="I8292" s="40"/>
    </row>
    <row r="8293" spans="4:9" x14ac:dyDescent="0.2">
      <c r="D8293" s="42"/>
      <c r="I8293" s="40"/>
    </row>
    <row r="8294" spans="4:9" x14ac:dyDescent="0.2">
      <c r="D8294" s="42"/>
      <c r="I8294" s="40"/>
    </row>
    <row r="8295" spans="4:9" x14ac:dyDescent="0.2">
      <c r="D8295" s="42"/>
      <c r="I8295" s="40"/>
    </row>
    <row r="8296" spans="4:9" x14ac:dyDescent="0.2">
      <c r="D8296" s="42"/>
      <c r="I8296" s="40"/>
    </row>
    <row r="8297" spans="4:9" x14ac:dyDescent="0.2">
      <c r="D8297" s="42"/>
      <c r="I8297" s="40"/>
    </row>
    <row r="8298" spans="4:9" x14ac:dyDescent="0.2">
      <c r="D8298" s="42"/>
      <c r="I8298" s="40"/>
    </row>
    <row r="8299" spans="4:9" x14ac:dyDescent="0.2">
      <c r="D8299" s="42"/>
      <c r="I8299" s="40"/>
    </row>
    <row r="8300" spans="4:9" x14ac:dyDescent="0.2">
      <c r="D8300" s="42"/>
      <c r="I8300" s="40"/>
    </row>
    <row r="8301" spans="4:9" x14ac:dyDescent="0.2">
      <c r="D8301" s="42"/>
      <c r="I8301" s="40"/>
    </row>
    <row r="8302" spans="4:9" x14ac:dyDescent="0.2">
      <c r="D8302" s="42"/>
      <c r="I8302" s="40"/>
    </row>
    <row r="8303" spans="4:9" x14ac:dyDescent="0.2">
      <c r="D8303" s="42"/>
      <c r="I8303" s="40"/>
    </row>
    <row r="8304" spans="4:9" x14ac:dyDescent="0.2">
      <c r="D8304" s="42"/>
      <c r="I8304" s="40"/>
    </row>
    <row r="8305" spans="4:9" x14ac:dyDescent="0.2">
      <c r="D8305" s="42"/>
      <c r="I8305" s="40"/>
    </row>
    <row r="8306" spans="4:9" x14ac:dyDescent="0.2">
      <c r="D8306" s="42"/>
      <c r="I8306" s="40"/>
    </row>
    <row r="8307" spans="4:9" x14ac:dyDescent="0.2">
      <c r="D8307" s="42"/>
      <c r="I8307" s="40"/>
    </row>
    <row r="8308" spans="4:9" x14ac:dyDescent="0.2">
      <c r="D8308" s="42"/>
      <c r="I8308" s="40"/>
    </row>
    <row r="8309" spans="4:9" x14ac:dyDescent="0.2">
      <c r="D8309" s="42"/>
      <c r="I8309" s="40"/>
    </row>
    <row r="8310" spans="4:9" x14ac:dyDescent="0.2">
      <c r="D8310" s="42"/>
      <c r="I8310" s="40"/>
    </row>
    <row r="8311" spans="4:9" x14ac:dyDescent="0.2">
      <c r="D8311" s="42"/>
      <c r="I8311" s="40"/>
    </row>
    <row r="8312" spans="4:9" x14ac:dyDescent="0.2">
      <c r="D8312" s="42"/>
      <c r="I8312" s="40"/>
    </row>
    <row r="8313" spans="4:9" x14ac:dyDescent="0.2">
      <c r="D8313" s="42"/>
      <c r="I8313" s="40"/>
    </row>
    <row r="8314" spans="4:9" x14ac:dyDescent="0.2">
      <c r="D8314" s="42"/>
      <c r="I8314" s="40"/>
    </row>
    <row r="8315" spans="4:9" x14ac:dyDescent="0.2">
      <c r="D8315" s="42"/>
      <c r="I8315" s="40"/>
    </row>
    <row r="8316" spans="4:9" x14ac:dyDescent="0.2">
      <c r="D8316" s="42"/>
      <c r="I8316" s="40"/>
    </row>
    <row r="8317" spans="4:9" x14ac:dyDescent="0.2">
      <c r="D8317" s="42"/>
      <c r="I8317" s="40"/>
    </row>
    <row r="8318" spans="4:9" x14ac:dyDescent="0.2">
      <c r="D8318" s="42"/>
      <c r="I8318" s="40"/>
    </row>
    <row r="8319" spans="4:9" x14ac:dyDescent="0.2">
      <c r="D8319" s="42"/>
      <c r="I8319" s="40"/>
    </row>
    <row r="8320" spans="4:9" x14ac:dyDescent="0.2">
      <c r="D8320" s="42"/>
      <c r="I8320" s="40"/>
    </row>
    <row r="8321" spans="4:9" x14ac:dyDescent="0.2">
      <c r="D8321" s="42"/>
      <c r="I8321" s="40"/>
    </row>
    <row r="8322" spans="4:9" x14ac:dyDescent="0.2">
      <c r="D8322" s="42"/>
      <c r="I8322" s="40"/>
    </row>
    <row r="8323" spans="4:9" x14ac:dyDescent="0.2">
      <c r="D8323" s="42"/>
      <c r="I8323" s="40"/>
    </row>
    <row r="8324" spans="4:9" x14ac:dyDescent="0.2">
      <c r="D8324" s="42"/>
      <c r="I8324" s="40"/>
    </row>
    <row r="8325" spans="4:9" x14ac:dyDescent="0.2">
      <c r="D8325" s="42"/>
      <c r="I8325" s="40"/>
    </row>
    <row r="8326" spans="4:9" x14ac:dyDescent="0.2">
      <c r="D8326" s="42"/>
      <c r="I8326" s="40"/>
    </row>
    <row r="8327" spans="4:9" x14ac:dyDescent="0.2">
      <c r="D8327" s="42"/>
      <c r="I8327" s="40"/>
    </row>
    <row r="8328" spans="4:9" x14ac:dyDescent="0.2">
      <c r="D8328" s="42"/>
      <c r="I8328" s="40"/>
    </row>
    <row r="8329" spans="4:9" x14ac:dyDescent="0.2">
      <c r="D8329" s="42"/>
      <c r="I8329" s="40"/>
    </row>
    <row r="8330" spans="4:9" x14ac:dyDescent="0.2">
      <c r="D8330" s="42"/>
      <c r="I8330" s="40"/>
    </row>
    <row r="8331" spans="4:9" x14ac:dyDescent="0.2">
      <c r="D8331" s="42"/>
      <c r="I8331" s="40"/>
    </row>
    <row r="8332" spans="4:9" x14ac:dyDescent="0.2">
      <c r="D8332" s="42"/>
      <c r="I8332" s="40"/>
    </row>
    <row r="8333" spans="4:9" x14ac:dyDescent="0.2">
      <c r="D8333" s="42"/>
      <c r="I8333" s="40"/>
    </row>
    <row r="8334" spans="4:9" x14ac:dyDescent="0.2">
      <c r="D8334" s="42"/>
      <c r="I8334" s="40"/>
    </row>
    <row r="8335" spans="4:9" x14ac:dyDescent="0.2">
      <c r="D8335" s="42"/>
      <c r="I8335" s="40"/>
    </row>
    <row r="8336" spans="4:9" x14ac:dyDescent="0.2">
      <c r="D8336" s="42"/>
      <c r="I8336" s="40"/>
    </row>
    <row r="8337" spans="4:9" x14ac:dyDescent="0.2">
      <c r="D8337" s="42"/>
      <c r="I8337" s="40"/>
    </row>
    <row r="8338" spans="4:9" x14ac:dyDescent="0.2">
      <c r="D8338" s="42"/>
      <c r="I8338" s="40"/>
    </row>
    <row r="8339" spans="4:9" x14ac:dyDescent="0.2">
      <c r="D8339" s="42"/>
      <c r="I8339" s="40"/>
    </row>
    <row r="8340" spans="4:9" x14ac:dyDescent="0.2">
      <c r="D8340" s="42"/>
      <c r="I8340" s="40"/>
    </row>
    <row r="8341" spans="4:9" x14ac:dyDescent="0.2">
      <c r="D8341" s="42"/>
      <c r="I8341" s="40"/>
    </row>
    <row r="8342" spans="4:9" x14ac:dyDescent="0.2">
      <c r="D8342" s="42"/>
      <c r="I8342" s="40"/>
    </row>
    <row r="8343" spans="4:9" x14ac:dyDescent="0.2">
      <c r="D8343" s="42"/>
      <c r="I8343" s="40"/>
    </row>
    <row r="8344" spans="4:9" x14ac:dyDescent="0.2">
      <c r="D8344" s="42"/>
      <c r="I8344" s="40"/>
    </row>
    <row r="8345" spans="4:9" x14ac:dyDescent="0.2">
      <c r="D8345" s="42"/>
      <c r="I8345" s="40"/>
    </row>
    <row r="8346" spans="4:9" x14ac:dyDescent="0.2">
      <c r="D8346" s="42"/>
      <c r="I8346" s="40"/>
    </row>
    <row r="8347" spans="4:9" x14ac:dyDescent="0.2">
      <c r="D8347" s="42"/>
      <c r="I8347" s="40"/>
    </row>
    <row r="8348" spans="4:9" x14ac:dyDescent="0.2">
      <c r="D8348" s="42"/>
      <c r="I8348" s="40"/>
    </row>
    <row r="8349" spans="4:9" x14ac:dyDescent="0.2">
      <c r="D8349" s="42"/>
      <c r="I8349" s="40"/>
    </row>
    <row r="8350" spans="4:9" x14ac:dyDescent="0.2">
      <c r="D8350" s="42"/>
      <c r="I8350" s="40"/>
    </row>
    <row r="8351" spans="4:9" x14ac:dyDescent="0.2">
      <c r="D8351" s="42"/>
      <c r="I8351" s="40"/>
    </row>
    <row r="8352" spans="4:9" x14ac:dyDescent="0.2">
      <c r="D8352" s="42"/>
      <c r="I8352" s="40"/>
    </row>
    <row r="8353" spans="4:9" x14ac:dyDescent="0.2">
      <c r="D8353" s="42"/>
      <c r="I8353" s="40"/>
    </row>
    <row r="8354" spans="4:9" x14ac:dyDescent="0.2">
      <c r="D8354" s="42"/>
      <c r="I8354" s="40"/>
    </row>
    <row r="8355" spans="4:9" x14ac:dyDescent="0.2">
      <c r="D8355" s="42"/>
      <c r="I8355" s="40"/>
    </row>
    <row r="8356" spans="4:9" x14ac:dyDescent="0.2">
      <c r="D8356" s="42"/>
      <c r="I8356" s="40"/>
    </row>
    <row r="8357" spans="4:9" x14ac:dyDescent="0.2">
      <c r="D8357" s="42"/>
      <c r="I8357" s="40"/>
    </row>
    <row r="8358" spans="4:9" x14ac:dyDescent="0.2">
      <c r="D8358" s="42"/>
      <c r="I8358" s="40"/>
    </row>
    <row r="8359" spans="4:9" x14ac:dyDescent="0.2">
      <c r="D8359" s="42"/>
      <c r="I8359" s="40"/>
    </row>
    <row r="8360" spans="4:9" x14ac:dyDescent="0.2">
      <c r="D8360" s="42"/>
      <c r="I8360" s="40"/>
    </row>
    <row r="8361" spans="4:9" x14ac:dyDescent="0.2">
      <c r="D8361" s="42"/>
      <c r="I8361" s="40"/>
    </row>
    <row r="8362" spans="4:9" x14ac:dyDescent="0.2">
      <c r="D8362" s="42"/>
      <c r="I8362" s="40"/>
    </row>
    <row r="8363" spans="4:9" x14ac:dyDescent="0.2">
      <c r="D8363" s="42"/>
      <c r="I8363" s="40"/>
    </row>
    <row r="8364" spans="4:9" x14ac:dyDescent="0.2">
      <c r="D8364" s="42"/>
      <c r="I8364" s="40"/>
    </row>
    <row r="8365" spans="4:9" x14ac:dyDescent="0.2">
      <c r="D8365" s="42"/>
      <c r="I8365" s="40"/>
    </row>
    <row r="8366" spans="4:9" x14ac:dyDescent="0.2">
      <c r="D8366" s="42"/>
      <c r="I8366" s="40"/>
    </row>
    <row r="8367" spans="4:9" x14ac:dyDescent="0.2">
      <c r="D8367" s="42"/>
      <c r="I8367" s="40"/>
    </row>
    <row r="8368" spans="4:9" x14ac:dyDescent="0.2">
      <c r="D8368" s="42"/>
      <c r="I8368" s="40"/>
    </row>
    <row r="8369" spans="4:9" x14ac:dyDescent="0.2">
      <c r="D8369" s="42"/>
      <c r="I8369" s="40"/>
    </row>
    <row r="8370" spans="4:9" x14ac:dyDescent="0.2">
      <c r="D8370" s="42"/>
      <c r="I8370" s="40"/>
    </row>
    <row r="8371" spans="4:9" x14ac:dyDescent="0.2">
      <c r="D8371" s="42"/>
      <c r="I8371" s="40"/>
    </row>
    <row r="8372" spans="4:9" x14ac:dyDescent="0.2">
      <c r="D8372" s="42"/>
      <c r="I8372" s="40"/>
    </row>
    <row r="8373" spans="4:9" x14ac:dyDescent="0.2">
      <c r="D8373" s="42"/>
      <c r="I8373" s="40"/>
    </row>
    <row r="8374" spans="4:9" x14ac:dyDescent="0.2">
      <c r="D8374" s="42"/>
      <c r="I8374" s="40"/>
    </row>
    <row r="8375" spans="4:9" x14ac:dyDescent="0.2">
      <c r="D8375" s="42"/>
      <c r="I8375" s="40"/>
    </row>
    <row r="8376" spans="4:9" x14ac:dyDescent="0.2">
      <c r="D8376" s="42"/>
      <c r="I8376" s="40"/>
    </row>
    <row r="8377" spans="4:9" x14ac:dyDescent="0.2">
      <c r="D8377" s="42"/>
      <c r="I8377" s="40"/>
    </row>
    <row r="8378" spans="4:9" x14ac:dyDescent="0.2">
      <c r="D8378" s="42"/>
      <c r="I8378" s="40"/>
    </row>
    <row r="8379" spans="4:9" x14ac:dyDescent="0.2">
      <c r="D8379" s="42"/>
      <c r="I8379" s="40"/>
    </row>
    <row r="8380" spans="4:9" x14ac:dyDescent="0.2">
      <c r="D8380" s="42"/>
      <c r="I8380" s="40"/>
    </row>
    <row r="8381" spans="4:9" x14ac:dyDescent="0.2">
      <c r="D8381" s="42"/>
      <c r="I8381" s="40"/>
    </row>
    <row r="8382" spans="4:9" x14ac:dyDescent="0.2">
      <c r="D8382" s="42"/>
      <c r="I8382" s="40"/>
    </row>
    <row r="8383" spans="4:9" x14ac:dyDescent="0.2">
      <c r="D8383" s="42"/>
      <c r="I8383" s="40"/>
    </row>
    <row r="8384" spans="4:9" x14ac:dyDescent="0.2">
      <c r="D8384" s="42"/>
      <c r="I8384" s="40"/>
    </row>
    <row r="8385" spans="4:9" x14ac:dyDescent="0.2">
      <c r="D8385" s="42"/>
      <c r="I8385" s="40"/>
    </row>
    <row r="8386" spans="4:9" x14ac:dyDescent="0.2">
      <c r="D8386" s="42"/>
      <c r="I8386" s="40"/>
    </row>
    <row r="8387" spans="4:9" x14ac:dyDescent="0.2">
      <c r="D8387" s="42"/>
      <c r="I8387" s="40"/>
    </row>
    <row r="8388" spans="4:9" x14ac:dyDescent="0.2">
      <c r="D8388" s="42"/>
      <c r="I8388" s="40"/>
    </row>
    <row r="8389" spans="4:9" x14ac:dyDescent="0.2">
      <c r="D8389" s="42"/>
      <c r="I8389" s="40"/>
    </row>
    <row r="8390" spans="4:9" x14ac:dyDescent="0.2">
      <c r="D8390" s="42"/>
      <c r="I8390" s="40"/>
    </row>
    <row r="8391" spans="4:9" x14ac:dyDescent="0.2">
      <c r="D8391" s="42"/>
      <c r="I8391" s="40"/>
    </row>
    <row r="8392" spans="4:9" x14ac:dyDescent="0.2">
      <c r="D8392" s="42"/>
      <c r="I8392" s="40"/>
    </row>
    <row r="8393" spans="4:9" x14ac:dyDescent="0.2">
      <c r="D8393" s="42"/>
      <c r="I8393" s="40"/>
    </row>
    <row r="8394" spans="4:9" x14ac:dyDescent="0.2">
      <c r="D8394" s="42"/>
      <c r="I8394" s="40"/>
    </row>
    <row r="8395" spans="4:9" x14ac:dyDescent="0.2">
      <c r="D8395" s="42"/>
      <c r="I8395" s="40"/>
    </row>
    <row r="8396" spans="4:9" x14ac:dyDescent="0.2">
      <c r="D8396" s="42"/>
      <c r="I8396" s="40"/>
    </row>
    <row r="8397" spans="4:9" x14ac:dyDescent="0.2">
      <c r="D8397" s="42"/>
      <c r="I8397" s="40"/>
    </row>
    <row r="8398" spans="4:9" x14ac:dyDescent="0.2">
      <c r="D8398" s="42"/>
      <c r="I8398" s="40"/>
    </row>
    <row r="8399" spans="4:9" x14ac:dyDescent="0.2">
      <c r="D8399" s="42"/>
      <c r="I8399" s="40"/>
    </row>
    <row r="8400" spans="4:9" x14ac:dyDescent="0.2">
      <c r="D8400" s="42"/>
      <c r="I8400" s="40"/>
    </row>
    <row r="8401" spans="4:9" x14ac:dyDescent="0.2">
      <c r="D8401" s="42"/>
      <c r="I8401" s="40"/>
    </row>
    <row r="8402" spans="4:9" x14ac:dyDescent="0.2">
      <c r="D8402" s="42"/>
      <c r="I8402" s="40"/>
    </row>
    <row r="8403" spans="4:9" x14ac:dyDescent="0.2">
      <c r="D8403" s="42"/>
      <c r="I8403" s="40"/>
    </row>
    <row r="8404" spans="4:9" x14ac:dyDescent="0.2">
      <c r="D8404" s="42"/>
      <c r="I8404" s="40"/>
    </row>
    <row r="8405" spans="4:9" x14ac:dyDescent="0.2">
      <c r="D8405" s="42"/>
      <c r="I8405" s="40"/>
    </row>
    <row r="8406" spans="4:9" x14ac:dyDescent="0.2">
      <c r="D8406" s="42"/>
      <c r="I8406" s="40"/>
    </row>
    <row r="8407" spans="4:9" x14ac:dyDescent="0.2">
      <c r="D8407" s="42"/>
      <c r="I8407" s="40"/>
    </row>
    <row r="8408" spans="4:9" x14ac:dyDescent="0.2">
      <c r="D8408" s="42"/>
      <c r="I8408" s="40"/>
    </row>
    <row r="8409" spans="4:9" x14ac:dyDescent="0.2">
      <c r="D8409" s="42"/>
      <c r="I8409" s="40"/>
    </row>
    <row r="8410" spans="4:9" x14ac:dyDescent="0.2">
      <c r="D8410" s="42"/>
      <c r="I8410" s="40"/>
    </row>
    <row r="8411" spans="4:9" x14ac:dyDescent="0.2">
      <c r="D8411" s="42"/>
      <c r="I8411" s="40"/>
    </row>
    <row r="8412" spans="4:9" x14ac:dyDescent="0.2">
      <c r="D8412" s="42"/>
      <c r="I8412" s="40"/>
    </row>
    <row r="8413" spans="4:9" x14ac:dyDescent="0.2">
      <c r="D8413" s="42"/>
      <c r="I8413" s="40"/>
    </row>
    <row r="8414" spans="4:9" x14ac:dyDescent="0.2">
      <c r="D8414" s="42"/>
      <c r="I8414" s="40"/>
    </row>
    <row r="8415" spans="4:9" x14ac:dyDescent="0.2">
      <c r="D8415" s="42"/>
      <c r="I8415" s="40"/>
    </row>
    <row r="8416" spans="4:9" x14ac:dyDescent="0.2">
      <c r="D8416" s="42"/>
      <c r="I8416" s="40"/>
    </row>
    <row r="8417" spans="4:9" x14ac:dyDescent="0.2">
      <c r="D8417" s="42"/>
      <c r="I8417" s="40"/>
    </row>
    <row r="8418" spans="4:9" x14ac:dyDescent="0.2">
      <c r="D8418" s="42"/>
      <c r="I8418" s="40"/>
    </row>
    <row r="8419" spans="4:9" x14ac:dyDescent="0.2">
      <c r="D8419" s="42"/>
      <c r="I8419" s="40"/>
    </row>
    <row r="8420" spans="4:9" x14ac:dyDescent="0.2">
      <c r="D8420" s="42"/>
      <c r="I8420" s="40"/>
    </row>
    <row r="8421" spans="4:9" x14ac:dyDescent="0.2">
      <c r="D8421" s="42"/>
      <c r="I8421" s="40"/>
    </row>
    <row r="8422" spans="4:9" x14ac:dyDescent="0.2">
      <c r="D8422" s="42"/>
      <c r="I8422" s="40"/>
    </row>
    <row r="8423" spans="4:9" x14ac:dyDescent="0.2">
      <c r="D8423" s="42"/>
      <c r="I8423" s="40"/>
    </row>
    <row r="8424" spans="4:9" x14ac:dyDescent="0.2">
      <c r="D8424" s="42"/>
      <c r="I8424" s="40"/>
    </row>
    <row r="8425" spans="4:9" x14ac:dyDescent="0.2">
      <c r="D8425" s="42"/>
      <c r="I8425" s="40"/>
    </row>
    <row r="8426" spans="4:9" x14ac:dyDescent="0.2">
      <c r="D8426" s="42"/>
      <c r="I8426" s="40"/>
    </row>
    <row r="8427" spans="4:9" x14ac:dyDescent="0.2">
      <c r="D8427" s="42"/>
      <c r="I8427" s="40"/>
    </row>
    <row r="8428" spans="4:9" x14ac:dyDescent="0.2">
      <c r="D8428" s="42"/>
      <c r="I8428" s="40"/>
    </row>
    <row r="8429" spans="4:9" x14ac:dyDescent="0.2">
      <c r="D8429" s="42"/>
      <c r="I8429" s="40"/>
    </row>
    <row r="8430" spans="4:9" x14ac:dyDescent="0.2">
      <c r="D8430" s="42"/>
      <c r="I8430" s="40"/>
    </row>
    <row r="8431" spans="4:9" x14ac:dyDescent="0.2">
      <c r="D8431" s="42"/>
      <c r="I8431" s="40"/>
    </row>
    <row r="8432" spans="4:9" x14ac:dyDescent="0.2">
      <c r="D8432" s="42"/>
      <c r="I8432" s="40"/>
    </row>
    <row r="8433" spans="4:9" x14ac:dyDescent="0.2">
      <c r="D8433" s="42"/>
      <c r="I8433" s="40"/>
    </row>
    <row r="8434" spans="4:9" x14ac:dyDescent="0.2">
      <c r="D8434" s="42"/>
      <c r="I8434" s="40"/>
    </row>
    <row r="8435" spans="4:9" x14ac:dyDescent="0.2">
      <c r="D8435" s="42"/>
      <c r="I8435" s="40"/>
    </row>
    <row r="8436" spans="4:9" x14ac:dyDescent="0.2">
      <c r="D8436" s="42"/>
      <c r="I8436" s="40"/>
    </row>
    <row r="8437" spans="4:9" x14ac:dyDescent="0.2">
      <c r="D8437" s="42"/>
      <c r="I8437" s="40"/>
    </row>
    <row r="8438" spans="4:9" x14ac:dyDescent="0.2">
      <c r="D8438" s="42"/>
      <c r="I8438" s="40"/>
    </row>
    <row r="8439" spans="4:9" x14ac:dyDescent="0.2">
      <c r="D8439" s="42"/>
      <c r="I8439" s="40"/>
    </row>
    <row r="8440" spans="4:9" x14ac:dyDescent="0.2">
      <c r="D8440" s="42"/>
      <c r="I8440" s="40"/>
    </row>
    <row r="8441" spans="4:9" x14ac:dyDescent="0.2">
      <c r="D8441" s="42"/>
      <c r="I8441" s="40"/>
    </row>
    <row r="8442" spans="4:9" x14ac:dyDescent="0.2">
      <c r="D8442" s="42"/>
      <c r="I8442" s="40"/>
    </row>
    <row r="8443" spans="4:9" x14ac:dyDescent="0.2">
      <c r="D8443" s="42"/>
      <c r="I8443" s="40"/>
    </row>
    <row r="8444" spans="4:9" x14ac:dyDescent="0.2">
      <c r="D8444" s="42"/>
      <c r="I8444" s="40"/>
    </row>
    <row r="8445" spans="4:9" x14ac:dyDescent="0.2">
      <c r="D8445" s="42"/>
      <c r="I8445" s="40"/>
    </row>
    <row r="8446" spans="4:9" x14ac:dyDescent="0.2">
      <c r="D8446" s="42"/>
      <c r="I8446" s="40"/>
    </row>
    <row r="8447" spans="4:9" x14ac:dyDescent="0.2">
      <c r="D8447" s="42"/>
      <c r="I8447" s="40"/>
    </row>
    <row r="8448" spans="4:9" x14ac:dyDescent="0.2">
      <c r="D8448" s="42"/>
      <c r="I8448" s="40"/>
    </row>
    <row r="8449" spans="4:9" x14ac:dyDescent="0.2">
      <c r="D8449" s="42"/>
      <c r="I8449" s="40"/>
    </row>
    <row r="8450" spans="4:9" x14ac:dyDescent="0.2">
      <c r="D8450" s="42"/>
      <c r="I8450" s="40"/>
    </row>
    <row r="8451" spans="4:9" x14ac:dyDescent="0.2">
      <c r="D8451" s="42"/>
      <c r="I8451" s="40"/>
    </row>
    <row r="8452" spans="4:9" x14ac:dyDescent="0.2">
      <c r="D8452" s="42"/>
      <c r="I8452" s="40"/>
    </row>
    <row r="8453" spans="4:9" x14ac:dyDescent="0.2">
      <c r="D8453" s="42"/>
      <c r="I8453" s="40"/>
    </row>
    <row r="8454" spans="4:9" x14ac:dyDescent="0.2">
      <c r="D8454" s="42"/>
      <c r="I8454" s="40"/>
    </row>
    <row r="8455" spans="4:9" x14ac:dyDescent="0.2">
      <c r="D8455" s="42"/>
      <c r="I8455" s="40"/>
    </row>
    <row r="8456" spans="4:9" x14ac:dyDescent="0.2">
      <c r="D8456" s="42"/>
      <c r="I8456" s="40"/>
    </row>
    <row r="8457" spans="4:9" x14ac:dyDescent="0.2">
      <c r="D8457" s="42"/>
      <c r="I8457" s="40"/>
    </row>
    <row r="8458" spans="4:9" x14ac:dyDescent="0.2">
      <c r="D8458" s="42"/>
      <c r="I8458" s="40"/>
    </row>
    <row r="8459" spans="4:9" x14ac:dyDescent="0.2">
      <c r="D8459" s="42"/>
      <c r="I8459" s="40"/>
    </row>
    <row r="8460" spans="4:9" x14ac:dyDescent="0.2">
      <c r="D8460" s="42"/>
      <c r="I8460" s="40"/>
    </row>
    <row r="8461" spans="4:9" x14ac:dyDescent="0.2">
      <c r="D8461" s="42"/>
      <c r="I8461" s="40"/>
    </row>
    <row r="8462" spans="4:9" x14ac:dyDescent="0.2">
      <c r="D8462" s="42"/>
      <c r="I8462" s="40"/>
    </row>
    <row r="8463" spans="4:9" x14ac:dyDescent="0.2">
      <c r="D8463" s="42"/>
      <c r="I8463" s="40"/>
    </row>
    <row r="8464" spans="4:9" x14ac:dyDescent="0.2">
      <c r="D8464" s="42"/>
      <c r="I8464" s="40"/>
    </row>
    <row r="8465" spans="4:9" x14ac:dyDescent="0.2">
      <c r="D8465" s="42"/>
      <c r="I8465" s="40"/>
    </row>
    <row r="8466" spans="4:9" x14ac:dyDescent="0.2">
      <c r="D8466" s="42"/>
      <c r="I8466" s="40"/>
    </row>
    <row r="8467" spans="4:9" x14ac:dyDescent="0.2">
      <c r="D8467" s="42"/>
      <c r="I8467" s="40"/>
    </row>
    <row r="8468" spans="4:9" x14ac:dyDescent="0.2">
      <c r="D8468" s="42"/>
      <c r="I8468" s="40"/>
    </row>
    <row r="8469" spans="4:9" x14ac:dyDescent="0.2">
      <c r="D8469" s="42"/>
      <c r="I8469" s="40"/>
    </row>
    <row r="8470" spans="4:9" x14ac:dyDescent="0.2">
      <c r="D8470" s="42"/>
      <c r="I8470" s="40"/>
    </row>
    <row r="8471" spans="4:9" x14ac:dyDescent="0.2">
      <c r="D8471" s="42"/>
      <c r="I8471" s="40"/>
    </row>
    <row r="8472" spans="4:9" x14ac:dyDescent="0.2">
      <c r="D8472" s="42"/>
      <c r="I8472" s="40"/>
    </row>
    <row r="8473" spans="4:9" x14ac:dyDescent="0.2">
      <c r="D8473" s="42"/>
      <c r="I8473" s="40"/>
    </row>
    <row r="8474" spans="4:9" x14ac:dyDescent="0.2">
      <c r="D8474" s="42"/>
      <c r="I8474" s="40"/>
    </row>
    <row r="8475" spans="4:9" x14ac:dyDescent="0.2">
      <c r="D8475" s="42"/>
      <c r="I8475" s="40"/>
    </row>
    <row r="8476" spans="4:9" x14ac:dyDescent="0.2">
      <c r="D8476" s="42"/>
      <c r="I8476" s="40"/>
    </row>
    <row r="8477" spans="4:9" x14ac:dyDescent="0.2">
      <c r="D8477" s="42"/>
      <c r="I8477" s="40"/>
    </row>
    <row r="8478" spans="4:9" x14ac:dyDescent="0.2">
      <c r="D8478" s="42"/>
      <c r="I8478" s="40"/>
    </row>
    <row r="8479" spans="4:9" x14ac:dyDescent="0.2">
      <c r="D8479" s="42"/>
      <c r="I8479" s="40"/>
    </row>
    <row r="8480" spans="4:9" x14ac:dyDescent="0.2">
      <c r="D8480" s="42"/>
      <c r="I8480" s="40"/>
    </row>
    <row r="8481" spans="4:9" x14ac:dyDescent="0.2">
      <c r="D8481" s="42"/>
      <c r="I8481" s="40"/>
    </row>
    <row r="8482" spans="4:9" x14ac:dyDescent="0.2">
      <c r="D8482" s="42"/>
      <c r="I8482" s="40"/>
    </row>
    <row r="8483" spans="4:9" x14ac:dyDescent="0.2">
      <c r="D8483" s="42"/>
      <c r="I8483" s="40"/>
    </row>
    <row r="8484" spans="4:9" x14ac:dyDescent="0.2">
      <c r="D8484" s="42"/>
      <c r="I8484" s="40"/>
    </row>
    <row r="8485" spans="4:9" x14ac:dyDescent="0.2">
      <c r="D8485" s="42"/>
      <c r="I8485" s="40"/>
    </row>
    <row r="8486" spans="4:9" x14ac:dyDescent="0.2">
      <c r="D8486" s="42"/>
      <c r="I8486" s="40"/>
    </row>
    <row r="8487" spans="4:9" x14ac:dyDescent="0.2">
      <c r="D8487" s="42"/>
      <c r="I8487" s="40"/>
    </row>
    <row r="8488" spans="4:9" x14ac:dyDescent="0.2">
      <c r="D8488" s="42"/>
      <c r="I8488" s="40"/>
    </row>
    <row r="8489" spans="4:9" x14ac:dyDescent="0.2">
      <c r="D8489" s="42"/>
      <c r="I8489" s="40"/>
    </row>
    <row r="8490" spans="4:9" x14ac:dyDescent="0.2">
      <c r="D8490" s="42"/>
      <c r="I8490" s="40"/>
    </row>
    <row r="8491" spans="4:9" x14ac:dyDescent="0.2">
      <c r="D8491" s="42"/>
      <c r="I8491" s="40"/>
    </row>
    <row r="8492" spans="4:9" x14ac:dyDescent="0.2">
      <c r="D8492" s="42"/>
      <c r="I8492" s="40"/>
    </row>
    <row r="8493" spans="4:9" x14ac:dyDescent="0.2">
      <c r="D8493" s="42"/>
      <c r="I8493" s="40"/>
    </row>
    <row r="8494" spans="4:9" x14ac:dyDescent="0.2">
      <c r="D8494" s="42"/>
      <c r="I8494" s="40"/>
    </row>
    <row r="8495" spans="4:9" x14ac:dyDescent="0.2">
      <c r="D8495" s="42"/>
      <c r="I8495" s="40"/>
    </row>
    <row r="8496" spans="4:9" x14ac:dyDescent="0.2">
      <c r="D8496" s="42"/>
      <c r="I8496" s="40"/>
    </row>
    <row r="8497" spans="4:9" x14ac:dyDescent="0.2">
      <c r="D8497" s="42"/>
      <c r="I8497" s="40"/>
    </row>
    <row r="8498" spans="4:9" x14ac:dyDescent="0.2">
      <c r="D8498" s="42"/>
      <c r="I8498" s="40"/>
    </row>
    <row r="8499" spans="4:9" x14ac:dyDescent="0.2">
      <c r="D8499" s="42"/>
      <c r="I8499" s="40"/>
    </row>
    <row r="8500" spans="4:9" x14ac:dyDescent="0.2">
      <c r="D8500" s="42"/>
      <c r="I8500" s="40"/>
    </row>
    <row r="8501" spans="4:9" x14ac:dyDescent="0.2">
      <c r="D8501" s="42"/>
      <c r="I8501" s="40"/>
    </row>
    <row r="8502" spans="4:9" x14ac:dyDescent="0.2">
      <c r="D8502" s="42"/>
      <c r="I8502" s="40"/>
    </row>
    <row r="8503" spans="4:9" x14ac:dyDescent="0.2">
      <c r="D8503" s="42"/>
      <c r="I8503" s="40"/>
    </row>
    <row r="8504" spans="4:9" x14ac:dyDescent="0.2">
      <c r="D8504" s="42"/>
      <c r="I8504" s="40"/>
    </row>
    <row r="8505" spans="4:9" x14ac:dyDescent="0.2">
      <c r="D8505" s="42"/>
      <c r="I8505" s="40"/>
    </row>
    <row r="8506" spans="4:9" x14ac:dyDescent="0.2">
      <c r="D8506" s="42"/>
      <c r="I8506" s="40"/>
    </row>
    <row r="8507" spans="4:9" x14ac:dyDescent="0.2">
      <c r="D8507" s="42"/>
      <c r="I8507" s="40"/>
    </row>
    <row r="8508" spans="4:9" x14ac:dyDescent="0.2">
      <c r="D8508" s="42"/>
      <c r="I8508" s="40"/>
    </row>
    <row r="8509" spans="4:9" x14ac:dyDescent="0.2">
      <c r="D8509" s="42"/>
      <c r="I8509" s="40"/>
    </row>
    <row r="8510" spans="4:9" x14ac:dyDescent="0.2">
      <c r="D8510" s="42"/>
      <c r="I8510" s="40"/>
    </row>
    <row r="8511" spans="4:9" x14ac:dyDescent="0.2">
      <c r="D8511" s="42"/>
      <c r="I8511" s="40"/>
    </row>
    <row r="8512" spans="4:9" x14ac:dyDescent="0.2">
      <c r="D8512" s="42"/>
      <c r="I8512" s="40"/>
    </row>
    <row r="8513" spans="4:9" x14ac:dyDescent="0.2">
      <c r="D8513" s="42"/>
      <c r="I8513" s="40"/>
    </row>
    <row r="8514" spans="4:9" x14ac:dyDescent="0.2">
      <c r="D8514" s="42"/>
      <c r="I8514" s="40"/>
    </row>
    <row r="8515" spans="4:9" x14ac:dyDescent="0.2">
      <c r="D8515" s="42"/>
      <c r="I8515" s="40"/>
    </row>
    <row r="8516" spans="4:9" x14ac:dyDescent="0.2">
      <c r="D8516" s="42"/>
      <c r="I8516" s="40"/>
    </row>
    <row r="8517" spans="4:9" x14ac:dyDescent="0.2">
      <c r="D8517" s="42"/>
      <c r="I8517" s="40"/>
    </row>
    <row r="8518" spans="4:9" x14ac:dyDescent="0.2">
      <c r="D8518" s="42"/>
      <c r="I8518" s="40"/>
    </row>
    <row r="8519" spans="4:9" x14ac:dyDescent="0.2">
      <c r="D8519" s="42"/>
      <c r="I8519" s="40"/>
    </row>
    <row r="8520" spans="4:9" x14ac:dyDescent="0.2">
      <c r="D8520" s="42"/>
      <c r="I8520" s="40"/>
    </row>
    <row r="8521" spans="4:9" x14ac:dyDescent="0.2">
      <c r="D8521" s="42"/>
      <c r="I8521" s="40"/>
    </row>
    <row r="8522" spans="4:9" x14ac:dyDescent="0.2">
      <c r="D8522" s="42"/>
      <c r="I8522" s="40"/>
    </row>
    <row r="8523" spans="4:9" x14ac:dyDescent="0.2">
      <c r="D8523" s="42"/>
      <c r="I8523" s="40"/>
    </row>
    <row r="8524" spans="4:9" x14ac:dyDescent="0.2">
      <c r="D8524" s="42"/>
      <c r="I8524" s="40"/>
    </row>
    <row r="8525" spans="4:9" x14ac:dyDescent="0.2">
      <c r="D8525" s="42"/>
      <c r="I8525" s="40"/>
    </row>
    <row r="8526" spans="4:9" x14ac:dyDescent="0.2">
      <c r="D8526" s="42"/>
      <c r="I8526" s="40"/>
    </row>
    <row r="8527" spans="4:9" x14ac:dyDescent="0.2">
      <c r="D8527" s="42"/>
      <c r="I8527" s="40"/>
    </row>
    <row r="8528" spans="4:9" x14ac:dyDescent="0.2">
      <c r="D8528" s="42"/>
      <c r="I8528" s="40"/>
    </row>
    <row r="8529" spans="4:9" x14ac:dyDescent="0.2">
      <c r="D8529" s="42"/>
      <c r="I8529" s="40"/>
    </row>
    <row r="8530" spans="4:9" x14ac:dyDescent="0.2">
      <c r="D8530" s="42"/>
      <c r="I8530" s="40"/>
    </row>
    <row r="8531" spans="4:9" x14ac:dyDescent="0.2">
      <c r="D8531" s="42"/>
      <c r="I8531" s="40"/>
    </row>
    <row r="8532" spans="4:9" x14ac:dyDescent="0.2">
      <c r="D8532" s="42"/>
      <c r="I8532" s="40"/>
    </row>
    <row r="8533" spans="4:9" x14ac:dyDescent="0.2">
      <c r="D8533" s="42"/>
      <c r="I8533" s="40"/>
    </row>
    <row r="8534" spans="4:9" x14ac:dyDescent="0.2">
      <c r="D8534" s="42"/>
      <c r="I8534" s="40"/>
    </row>
    <row r="8535" spans="4:9" x14ac:dyDescent="0.2">
      <c r="D8535" s="42"/>
      <c r="I8535" s="40"/>
    </row>
    <row r="8536" spans="4:9" x14ac:dyDescent="0.2">
      <c r="D8536" s="42"/>
      <c r="I8536" s="40"/>
    </row>
    <row r="8537" spans="4:9" x14ac:dyDescent="0.2">
      <c r="D8537" s="42"/>
      <c r="I8537" s="40"/>
    </row>
    <row r="8538" spans="4:9" x14ac:dyDescent="0.2">
      <c r="D8538" s="42"/>
      <c r="I8538" s="40"/>
    </row>
    <row r="8539" spans="4:9" x14ac:dyDescent="0.2">
      <c r="D8539" s="42"/>
      <c r="I8539" s="40"/>
    </row>
    <row r="8540" spans="4:9" x14ac:dyDescent="0.2">
      <c r="D8540" s="42"/>
      <c r="I8540" s="40"/>
    </row>
    <row r="8541" spans="4:9" x14ac:dyDescent="0.2">
      <c r="D8541" s="42"/>
      <c r="I8541" s="40"/>
    </row>
    <row r="8542" spans="4:9" x14ac:dyDescent="0.2">
      <c r="D8542" s="42"/>
      <c r="I8542" s="40"/>
    </row>
    <row r="8543" spans="4:9" x14ac:dyDescent="0.2">
      <c r="D8543" s="42"/>
      <c r="I8543" s="40"/>
    </row>
    <row r="8544" spans="4:9" x14ac:dyDescent="0.2">
      <c r="D8544" s="42"/>
      <c r="I8544" s="40"/>
    </row>
    <row r="8545" spans="4:9" x14ac:dyDescent="0.2">
      <c r="D8545" s="42"/>
      <c r="I8545" s="40"/>
    </row>
    <row r="8546" spans="4:9" x14ac:dyDescent="0.2">
      <c r="D8546" s="42"/>
      <c r="I8546" s="40"/>
    </row>
    <row r="8547" spans="4:9" x14ac:dyDescent="0.2">
      <c r="D8547" s="42"/>
      <c r="I8547" s="40"/>
    </row>
    <row r="8548" spans="4:9" x14ac:dyDescent="0.2">
      <c r="D8548" s="42"/>
      <c r="I8548" s="40"/>
    </row>
    <row r="8549" spans="4:9" x14ac:dyDescent="0.2">
      <c r="D8549" s="42"/>
      <c r="I8549" s="40"/>
    </row>
    <row r="8550" spans="4:9" x14ac:dyDescent="0.2">
      <c r="D8550" s="42"/>
      <c r="I8550" s="40"/>
    </row>
    <row r="8551" spans="4:9" x14ac:dyDescent="0.2">
      <c r="D8551" s="42"/>
      <c r="I8551" s="40"/>
    </row>
    <row r="8552" spans="4:9" x14ac:dyDescent="0.2">
      <c r="D8552" s="42"/>
      <c r="I8552" s="40"/>
    </row>
    <row r="8553" spans="4:9" x14ac:dyDescent="0.2">
      <c r="D8553" s="42"/>
      <c r="I8553" s="40"/>
    </row>
    <row r="8554" spans="4:9" x14ac:dyDescent="0.2">
      <c r="D8554" s="42"/>
      <c r="I8554" s="40"/>
    </row>
    <row r="8555" spans="4:9" x14ac:dyDescent="0.2">
      <c r="D8555" s="42"/>
      <c r="I8555" s="40"/>
    </row>
    <row r="8556" spans="4:9" x14ac:dyDescent="0.2">
      <c r="D8556" s="42"/>
      <c r="I8556" s="40"/>
    </row>
    <row r="8557" spans="4:9" x14ac:dyDescent="0.2">
      <c r="D8557" s="42"/>
      <c r="I8557" s="40"/>
    </row>
    <row r="8558" spans="4:9" x14ac:dyDescent="0.2">
      <c r="D8558" s="42"/>
      <c r="I8558" s="40"/>
    </row>
    <row r="8559" spans="4:9" x14ac:dyDescent="0.2">
      <c r="D8559" s="42"/>
      <c r="I8559" s="40"/>
    </row>
    <row r="8560" spans="4:9" x14ac:dyDescent="0.2">
      <c r="D8560" s="42"/>
      <c r="I8560" s="40"/>
    </row>
    <row r="8561" spans="4:9" x14ac:dyDescent="0.2">
      <c r="D8561" s="42"/>
      <c r="I8561" s="40"/>
    </row>
    <row r="8562" spans="4:9" x14ac:dyDescent="0.2">
      <c r="D8562" s="42"/>
      <c r="I8562" s="40"/>
    </row>
    <row r="8563" spans="4:9" x14ac:dyDescent="0.2">
      <c r="D8563" s="42"/>
      <c r="I8563" s="40"/>
    </row>
    <row r="8564" spans="4:9" x14ac:dyDescent="0.2">
      <c r="D8564" s="42"/>
      <c r="I8564" s="40"/>
    </row>
    <row r="8565" spans="4:9" x14ac:dyDescent="0.2">
      <c r="D8565" s="42"/>
      <c r="I8565" s="40"/>
    </row>
    <row r="8566" spans="4:9" x14ac:dyDescent="0.2">
      <c r="D8566" s="42"/>
      <c r="I8566" s="40"/>
    </row>
    <row r="8567" spans="4:9" x14ac:dyDescent="0.2">
      <c r="D8567" s="42"/>
      <c r="I8567" s="40"/>
    </row>
    <row r="8568" spans="4:9" x14ac:dyDescent="0.2">
      <c r="D8568" s="42"/>
      <c r="I8568" s="40"/>
    </row>
    <row r="8569" spans="4:9" x14ac:dyDescent="0.2">
      <c r="D8569" s="42"/>
      <c r="I8569" s="40"/>
    </row>
    <row r="8570" spans="4:9" x14ac:dyDescent="0.2">
      <c r="D8570" s="42"/>
      <c r="I8570" s="40"/>
    </row>
    <row r="8571" spans="4:9" x14ac:dyDescent="0.2">
      <c r="D8571" s="42"/>
      <c r="I8571" s="40"/>
    </row>
    <row r="8572" spans="4:9" x14ac:dyDescent="0.2">
      <c r="D8572" s="42"/>
      <c r="I8572" s="40"/>
    </row>
    <row r="8573" spans="4:9" x14ac:dyDescent="0.2">
      <c r="D8573" s="42"/>
      <c r="I8573" s="40"/>
    </row>
    <row r="8574" spans="4:9" x14ac:dyDescent="0.2">
      <c r="D8574" s="42"/>
      <c r="I8574" s="40"/>
    </row>
    <row r="8575" spans="4:9" x14ac:dyDescent="0.2">
      <c r="D8575" s="42"/>
      <c r="I8575" s="40"/>
    </row>
    <row r="8576" spans="4:9" x14ac:dyDescent="0.2">
      <c r="D8576" s="42"/>
      <c r="I8576" s="40"/>
    </row>
    <row r="8577" spans="4:9" x14ac:dyDescent="0.2">
      <c r="D8577" s="42"/>
      <c r="I8577" s="40"/>
    </row>
    <row r="8578" spans="4:9" x14ac:dyDescent="0.2">
      <c r="D8578" s="42"/>
      <c r="I8578" s="40"/>
    </row>
    <row r="8579" spans="4:9" x14ac:dyDescent="0.2">
      <c r="D8579" s="42"/>
      <c r="I8579" s="40"/>
    </row>
    <row r="8580" spans="4:9" x14ac:dyDescent="0.2">
      <c r="D8580" s="42"/>
      <c r="I8580" s="40"/>
    </row>
    <row r="8581" spans="4:9" x14ac:dyDescent="0.2">
      <c r="D8581" s="42"/>
      <c r="I8581" s="40"/>
    </row>
    <row r="8582" spans="4:9" x14ac:dyDescent="0.2">
      <c r="D8582" s="42"/>
      <c r="I8582" s="40"/>
    </row>
    <row r="8583" spans="4:9" x14ac:dyDescent="0.2">
      <c r="D8583" s="42"/>
      <c r="I8583" s="40"/>
    </row>
    <row r="8584" spans="4:9" x14ac:dyDescent="0.2">
      <c r="D8584" s="42"/>
      <c r="I8584" s="40"/>
    </row>
    <row r="8585" spans="4:9" x14ac:dyDescent="0.2">
      <c r="D8585" s="42"/>
      <c r="I8585" s="40"/>
    </row>
    <row r="8586" spans="4:9" x14ac:dyDescent="0.2">
      <c r="D8586" s="42"/>
      <c r="I8586" s="40"/>
    </row>
    <row r="8587" spans="4:9" x14ac:dyDescent="0.2">
      <c r="D8587" s="42"/>
      <c r="I8587" s="40"/>
    </row>
    <row r="8588" spans="4:9" x14ac:dyDescent="0.2">
      <c r="D8588" s="42"/>
      <c r="I8588" s="40"/>
    </row>
    <row r="8589" spans="4:9" x14ac:dyDescent="0.2">
      <c r="D8589" s="42"/>
      <c r="I8589" s="40"/>
    </row>
    <row r="8590" spans="4:9" x14ac:dyDescent="0.2">
      <c r="D8590" s="42"/>
      <c r="I8590" s="40"/>
    </row>
    <row r="8591" spans="4:9" x14ac:dyDescent="0.2">
      <c r="D8591" s="42"/>
      <c r="I8591" s="40"/>
    </row>
    <row r="8592" spans="4:9" x14ac:dyDescent="0.2">
      <c r="D8592" s="42"/>
      <c r="I8592" s="40"/>
    </row>
    <row r="8593" spans="4:9" x14ac:dyDescent="0.2">
      <c r="D8593" s="42"/>
      <c r="I8593" s="40"/>
    </row>
    <row r="8594" spans="4:9" x14ac:dyDescent="0.2">
      <c r="D8594" s="42"/>
      <c r="I8594" s="40"/>
    </row>
    <row r="8595" spans="4:9" x14ac:dyDescent="0.2">
      <c r="D8595" s="42"/>
      <c r="I8595" s="40"/>
    </row>
    <row r="8596" spans="4:9" x14ac:dyDescent="0.2">
      <c r="D8596" s="42"/>
      <c r="I8596" s="40"/>
    </row>
    <row r="8597" spans="4:9" x14ac:dyDescent="0.2">
      <c r="D8597" s="42"/>
      <c r="I8597" s="40"/>
    </row>
    <row r="8598" spans="4:9" x14ac:dyDescent="0.2">
      <c r="D8598" s="42"/>
      <c r="I8598" s="40"/>
    </row>
    <row r="8599" spans="4:9" x14ac:dyDescent="0.2">
      <c r="D8599" s="42"/>
      <c r="I8599" s="40"/>
    </row>
    <row r="8600" spans="4:9" x14ac:dyDescent="0.2">
      <c r="D8600" s="42"/>
      <c r="I8600" s="40"/>
    </row>
    <row r="8601" spans="4:9" x14ac:dyDescent="0.2">
      <c r="D8601" s="42"/>
      <c r="I8601" s="40"/>
    </row>
    <row r="8602" spans="4:9" x14ac:dyDescent="0.2">
      <c r="D8602" s="42"/>
      <c r="I8602" s="40"/>
    </row>
    <row r="8603" spans="4:9" x14ac:dyDescent="0.2">
      <c r="D8603" s="42"/>
      <c r="I8603" s="40"/>
    </row>
    <row r="8604" spans="4:9" x14ac:dyDescent="0.2">
      <c r="D8604" s="42"/>
      <c r="I8604" s="40"/>
    </row>
    <row r="8605" spans="4:9" x14ac:dyDescent="0.2">
      <c r="D8605" s="42"/>
      <c r="I8605" s="40"/>
    </row>
    <row r="8606" spans="4:9" x14ac:dyDescent="0.2">
      <c r="D8606" s="42"/>
      <c r="I8606" s="40"/>
    </row>
    <row r="8607" spans="4:9" x14ac:dyDescent="0.2">
      <c r="D8607" s="42"/>
      <c r="I8607" s="40"/>
    </row>
    <row r="8608" spans="4:9" x14ac:dyDescent="0.2">
      <c r="D8608" s="42"/>
      <c r="I8608" s="40"/>
    </row>
    <row r="8609" spans="4:9" x14ac:dyDescent="0.2">
      <c r="D8609" s="42"/>
      <c r="I8609" s="40"/>
    </row>
    <row r="8610" spans="4:9" x14ac:dyDescent="0.2">
      <c r="D8610" s="42"/>
      <c r="I8610" s="40"/>
    </row>
    <row r="8611" spans="4:9" x14ac:dyDescent="0.2">
      <c r="D8611" s="42"/>
      <c r="I8611" s="40"/>
    </row>
    <row r="8612" spans="4:9" x14ac:dyDescent="0.2">
      <c r="D8612" s="42"/>
      <c r="I8612" s="40"/>
    </row>
    <row r="8613" spans="4:9" x14ac:dyDescent="0.2">
      <c r="D8613" s="42"/>
      <c r="I8613" s="40"/>
    </row>
    <row r="8614" spans="4:9" x14ac:dyDescent="0.2">
      <c r="D8614" s="42"/>
      <c r="I8614" s="40"/>
    </row>
    <row r="8615" spans="4:9" x14ac:dyDescent="0.2">
      <c r="D8615" s="42"/>
      <c r="I8615" s="40"/>
    </row>
    <row r="8616" spans="4:9" x14ac:dyDescent="0.2">
      <c r="D8616" s="42"/>
      <c r="I8616" s="40"/>
    </row>
    <row r="8617" spans="4:9" x14ac:dyDescent="0.2">
      <c r="D8617" s="42"/>
      <c r="I8617" s="40"/>
    </row>
    <row r="8618" spans="4:9" x14ac:dyDescent="0.2">
      <c r="D8618" s="42"/>
      <c r="I8618" s="40"/>
    </row>
    <row r="8619" spans="4:9" x14ac:dyDescent="0.2">
      <c r="D8619" s="42"/>
      <c r="I8619" s="40"/>
    </row>
    <row r="8620" spans="4:9" x14ac:dyDescent="0.2">
      <c r="D8620" s="42"/>
      <c r="I8620" s="40"/>
    </row>
    <row r="8621" spans="4:9" x14ac:dyDescent="0.2">
      <c r="D8621" s="42"/>
      <c r="I8621" s="40"/>
    </row>
    <row r="8622" spans="4:9" x14ac:dyDescent="0.2">
      <c r="D8622" s="42"/>
      <c r="I8622" s="40"/>
    </row>
    <row r="8623" spans="4:9" x14ac:dyDescent="0.2">
      <c r="D8623" s="42"/>
      <c r="I8623" s="40"/>
    </row>
    <row r="8624" spans="4:9" x14ac:dyDescent="0.2">
      <c r="D8624" s="42"/>
      <c r="I8624" s="40"/>
    </row>
    <row r="8625" spans="4:9" x14ac:dyDescent="0.2">
      <c r="D8625" s="42"/>
      <c r="I8625" s="40"/>
    </row>
    <row r="8626" spans="4:9" x14ac:dyDescent="0.2">
      <c r="D8626" s="42"/>
      <c r="I8626" s="40"/>
    </row>
    <row r="8627" spans="4:9" x14ac:dyDescent="0.2">
      <c r="D8627" s="42"/>
      <c r="I8627" s="40"/>
    </row>
    <row r="8628" spans="4:9" x14ac:dyDescent="0.2">
      <c r="D8628" s="42"/>
      <c r="I8628" s="40"/>
    </row>
    <row r="8629" spans="4:9" x14ac:dyDescent="0.2">
      <c r="D8629" s="42"/>
      <c r="I8629" s="40"/>
    </row>
    <row r="8630" spans="4:9" x14ac:dyDescent="0.2">
      <c r="D8630" s="42"/>
      <c r="I8630" s="40"/>
    </row>
    <row r="8631" spans="4:9" x14ac:dyDescent="0.2">
      <c r="D8631" s="42"/>
      <c r="I8631" s="40"/>
    </row>
    <row r="8632" spans="4:9" x14ac:dyDescent="0.2">
      <c r="D8632" s="42"/>
      <c r="I8632" s="40"/>
    </row>
    <row r="8633" spans="4:9" x14ac:dyDescent="0.2">
      <c r="D8633" s="42"/>
      <c r="I8633" s="40"/>
    </row>
    <row r="8634" spans="4:9" x14ac:dyDescent="0.2">
      <c r="D8634" s="42"/>
      <c r="I8634" s="40"/>
    </row>
    <row r="8635" spans="4:9" x14ac:dyDescent="0.2">
      <c r="D8635" s="42"/>
      <c r="I8635" s="40"/>
    </row>
    <row r="8636" spans="4:9" x14ac:dyDescent="0.2">
      <c r="D8636" s="42"/>
      <c r="I8636" s="40"/>
    </row>
    <row r="8637" spans="4:9" x14ac:dyDescent="0.2">
      <c r="D8637" s="42"/>
      <c r="I8637" s="40"/>
    </row>
    <row r="8638" spans="4:9" x14ac:dyDescent="0.2">
      <c r="D8638" s="42"/>
      <c r="I8638" s="40"/>
    </row>
    <row r="8639" spans="4:9" x14ac:dyDescent="0.2">
      <c r="D8639" s="42"/>
      <c r="I8639" s="40"/>
    </row>
    <row r="8640" spans="4:9" x14ac:dyDescent="0.2">
      <c r="D8640" s="42"/>
      <c r="I8640" s="40"/>
    </row>
    <row r="8641" spans="4:9" x14ac:dyDescent="0.2">
      <c r="D8641" s="42"/>
      <c r="I8641" s="40"/>
    </row>
    <row r="8642" spans="4:9" x14ac:dyDescent="0.2">
      <c r="D8642" s="42"/>
      <c r="I8642" s="40"/>
    </row>
    <row r="8643" spans="4:9" x14ac:dyDescent="0.2">
      <c r="D8643" s="42"/>
      <c r="I8643" s="40"/>
    </row>
    <row r="8644" spans="4:9" x14ac:dyDescent="0.2">
      <c r="D8644" s="42"/>
      <c r="I8644" s="40"/>
    </row>
    <row r="8645" spans="4:9" x14ac:dyDescent="0.2">
      <c r="D8645" s="42"/>
      <c r="I8645" s="40"/>
    </row>
    <row r="8646" spans="4:9" x14ac:dyDescent="0.2">
      <c r="D8646" s="42"/>
      <c r="I8646" s="40"/>
    </row>
    <row r="8647" spans="4:9" x14ac:dyDescent="0.2">
      <c r="D8647" s="42"/>
      <c r="I8647" s="40"/>
    </row>
    <row r="8648" spans="4:9" x14ac:dyDescent="0.2">
      <c r="D8648" s="42"/>
      <c r="I8648" s="40"/>
    </row>
    <row r="8649" spans="4:9" x14ac:dyDescent="0.2">
      <c r="D8649" s="42"/>
      <c r="I8649" s="40"/>
    </row>
    <row r="8650" spans="4:9" x14ac:dyDescent="0.2">
      <c r="D8650" s="42"/>
      <c r="I8650" s="40"/>
    </row>
    <row r="8651" spans="4:9" x14ac:dyDescent="0.2">
      <c r="D8651" s="42"/>
      <c r="I8651" s="40"/>
    </row>
    <row r="8652" spans="4:9" x14ac:dyDescent="0.2">
      <c r="D8652" s="42"/>
      <c r="I8652" s="40"/>
    </row>
    <row r="8653" spans="4:9" x14ac:dyDescent="0.2">
      <c r="D8653" s="42"/>
      <c r="I8653" s="40"/>
    </row>
    <row r="8654" spans="4:9" x14ac:dyDescent="0.2">
      <c r="D8654" s="42"/>
      <c r="I8654" s="40"/>
    </row>
    <row r="8655" spans="4:9" x14ac:dyDescent="0.2">
      <c r="D8655" s="42"/>
      <c r="I8655" s="40"/>
    </row>
    <row r="8656" spans="4:9" x14ac:dyDescent="0.2">
      <c r="D8656" s="42"/>
      <c r="I8656" s="40"/>
    </row>
    <row r="8657" spans="4:9" x14ac:dyDescent="0.2">
      <c r="D8657" s="42"/>
      <c r="I8657" s="40"/>
    </row>
    <row r="8658" spans="4:9" x14ac:dyDescent="0.2">
      <c r="D8658" s="42"/>
      <c r="I8658" s="40"/>
    </row>
    <row r="8659" spans="4:9" x14ac:dyDescent="0.2">
      <c r="D8659" s="42"/>
      <c r="I8659" s="40"/>
    </row>
    <row r="8660" spans="4:9" x14ac:dyDescent="0.2">
      <c r="D8660" s="42"/>
      <c r="I8660" s="40"/>
    </row>
    <row r="8661" spans="4:9" x14ac:dyDescent="0.2">
      <c r="D8661" s="42"/>
      <c r="I8661" s="40"/>
    </row>
    <row r="8662" spans="4:9" x14ac:dyDescent="0.2">
      <c r="D8662" s="42"/>
      <c r="I8662" s="40"/>
    </row>
    <row r="8663" spans="4:9" x14ac:dyDescent="0.2">
      <c r="D8663" s="42"/>
      <c r="I8663" s="40"/>
    </row>
    <row r="8664" spans="4:9" x14ac:dyDescent="0.2">
      <c r="D8664" s="42"/>
      <c r="I8664" s="40"/>
    </row>
    <row r="8665" spans="4:9" x14ac:dyDescent="0.2">
      <c r="D8665" s="42"/>
      <c r="I8665" s="40"/>
    </row>
    <row r="8666" spans="4:9" x14ac:dyDescent="0.2">
      <c r="D8666" s="42"/>
      <c r="I8666" s="40"/>
    </row>
    <row r="8667" spans="4:9" x14ac:dyDescent="0.2">
      <c r="D8667" s="42"/>
      <c r="I8667" s="40"/>
    </row>
    <row r="8668" spans="4:9" x14ac:dyDescent="0.2">
      <c r="D8668" s="42"/>
      <c r="I8668" s="40"/>
    </row>
    <row r="8669" spans="4:9" x14ac:dyDescent="0.2">
      <c r="D8669" s="42"/>
      <c r="I8669" s="40"/>
    </row>
    <row r="8670" spans="4:9" x14ac:dyDescent="0.2">
      <c r="D8670" s="42"/>
      <c r="I8670" s="40"/>
    </row>
    <row r="8671" spans="4:9" x14ac:dyDescent="0.2">
      <c r="D8671" s="42"/>
      <c r="I8671" s="40"/>
    </row>
    <row r="8672" spans="4:9" x14ac:dyDescent="0.2">
      <c r="D8672" s="42"/>
      <c r="I8672" s="40"/>
    </row>
    <row r="8673" spans="4:9" x14ac:dyDescent="0.2">
      <c r="D8673" s="42"/>
      <c r="I8673" s="40"/>
    </row>
    <row r="8674" spans="4:9" x14ac:dyDescent="0.2">
      <c r="D8674" s="42"/>
      <c r="I8674" s="40"/>
    </row>
    <row r="8675" spans="4:9" x14ac:dyDescent="0.2">
      <c r="D8675" s="42"/>
      <c r="I8675" s="40"/>
    </row>
    <row r="8676" spans="4:9" x14ac:dyDescent="0.2">
      <c r="D8676" s="42"/>
      <c r="I8676" s="40"/>
    </row>
    <row r="8677" spans="4:9" x14ac:dyDescent="0.2">
      <c r="D8677" s="42"/>
      <c r="I8677" s="40"/>
    </row>
    <row r="8678" spans="4:9" x14ac:dyDescent="0.2">
      <c r="D8678" s="42"/>
      <c r="I8678" s="40"/>
    </row>
    <row r="8679" spans="4:9" x14ac:dyDescent="0.2">
      <c r="D8679" s="42"/>
      <c r="I8679" s="40"/>
    </row>
    <row r="8680" spans="4:9" x14ac:dyDescent="0.2">
      <c r="D8680" s="42"/>
      <c r="I8680" s="40"/>
    </row>
    <row r="8681" spans="4:9" x14ac:dyDescent="0.2">
      <c r="D8681" s="42"/>
      <c r="I8681" s="40"/>
    </row>
    <row r="8682" spans="4:9" x14ac:dyDescent="0.2">
      <c r="D8682" s="42"/>
      <c r="I8682" s="40"/>
    </row>
    <row r="8683" spans="4:9" x14ac:dyDescent="0.2">
      <c r="D8683" s="42"/>
      <c r="I8683" s="40"/>
    </row>
    <row r="8684" spans="4:9" x14ac:dyDescent="0.2">
      <c r="D8684" s="42"/>
      <c r="I8684" s="40"/>
    </row>
    <row r="8685" spans="4:9" x14ac:dyDescent="0.2">
      <c r="D8685" s="42"/>
      <c r="I8685" s="40"/>
    </row>
    <row r="8686" spans="4:9" x14ac:dyDescent="0.2">
      <c r="D8686" s="42"/>
      <c r="I8686" s="40"/>
    </row>
    <row r="8687" spans="4:9" x14ac:dyDescent="0.2">
      <c r="D8687" s="42"/>
      <c r="I8687" s="40"/>
    </row>
    <row r="8688" spans="4:9" x14ac:dyDescent="0.2">
      <c r="D8688" s="42"/>
      <c r="I8688" s="40"/>
    </row>
    <row r="8689" spans="4:9" x14ac:dyDescent="0.2">
      <c r="D8689" s="42"/>
      <c r="I8689" s="40"/>
    </row>
    <row r="8690" spans="4:9" x14ac:dyDescent="0.2">
      <c r="D8690" s="42"/>
      <c r="I8690" s="40"/>
    </row>
    <row r="8691" spans="4:9" x14ac:dyDescent="0.2">
      <c r="D8691" s="42"/>
      <c r="I8691" s="40"/>
    </row>
    <row r="8692" spans="4:9" x14ac:dyDescent="0.2">
      <c r="D8692" s="42"/>
      <c r="I8692" s="40"/>
    </row>
    <row r="8693" spans="4:9" x14ac:dyDescent="0.2">
      <c r="D8693" s="42"/>
      <c r="I8693" s="40"/>
    </row>
    <row r="8694" spans="4:9" x14ac:dyDescent="0.2">
      <c r="D8694" s="42"/>
      <c r="I8694" s="40"/>
    </row>
    <row r="8695" spans="4:9" x14ac:dyDescent="0.2">
      <c r="D8695" s="42"/>
      <c r="I8695" s="40"/>
    </row>
    <row r="8696" spans="4:9" x14ac:dyDescent="0.2">
      <c r="D8696" s="42"/>
      <c r="I8696" s="40"/>
    </row>
    <row r="8697" spans="4:9" x14ac:dyDescent="0.2">
      <c r="D8697" s="42"/>
      <c r="I8697" s="40"/>
    </row>
    <row r="8698" spans="4:9" x14ac:dyDescent="0.2">
      <c r="D8698" s="42"/>
      <c r="I8698" s="40"/>
    </row>
    <row r="8699" spans="4:9" x14ac:dyDescent="0.2">
      <c r="D8699" s="42"/>
      <c r="I8699" s="40"/>
    </row>
    <row r="8700" spans="4:9" x14ac:dyDescent="0.2">
      <c r="D8700" s="42"/>
      <c r="I8700" s="40"/>
    </row>
    <row r="8701" spans="4:9" x14ac:dyDescent="0.2">
      <c r="D8701" s="42"/>
      <c r="I8701" s="40"/>
    </row>
    <row r="8702" spans="4:9" x14ac:dyDescent="0.2">
      <c r="D8702" s="42"/>
      <c r="I8702" s="40"/>
    </row>
    <row r="8703" spans="4:9" x14ac:dyDescent="0.2">
      <c r="D8703" s="42"/>
      <c r="I8703" s="40"/>
    </row>
    <row r="8704" spans="4:9" x14ac:dyDescent="0.2">
      <c r="D8704" s="42"/>
      <c r="I8704" s="40"/>
    </row>
    <row r="8705" spans="4:9" x14ac:dyDescent="0.2">
      <c r="D8705" s="42"/>
      <c r="I8705" s="40"/>
    </row>
    <row r="8706" spans="4:9" x14ac:dyDescent="0.2">
      <c r="D8706" s="42"/>
      <c r="I8706" s="40"/>
    </row>
    <row r="8707" spans="4:9" x14ac:dyDescent="0.2">
      <c r="D8707" s="42"/>
      <c r="I8707" s="40"/>
    </row>
    <row r="8708" spans="4:9" x14ac:dyDescent="0.2">
      <c r="D8708" s="42"/>
      <c r="I8708" s="40"/>
    </row>
    <row r="8709" spans="4:9" x14ac:dyDescent="0.2">
      <c r="D8709" s="42"/>
      <c r="I8709" s="40"/>
    </row>
    <row r="8710" spans="4:9" x14ac:dyDescent="0.2">
      <c r="D8710" s="42"/>
      <c r="I8710" s="40"/>
    </row>
    <row r="8711" spans="4:9" x14ac:dyDescent="0.2">
      <c r="D8711" s="42"/>
      <c r="I8711" s="40"/>
    </row>
    <row r="8712" spans="4:9" x14ac:dyDescent="0.2">
      <c r="D8712" s="42"/>
      <c r="I8712" s="40"/>
    </row>
    <row r="8713" spans="4:9" x14ac:dyDescent="0.2">
      <c r="D8713" s="42"/>
      <c r="I8713" s="40"/>
    </row>
    <row r="8714" spans="4:9" x14ac:dyDescent="0.2">
      <c r="D8714" s="42"/>
      <c r="I8714" s="40"/>
    </row>
    <row r="8715" spans="4:9" x14ac:dyDescent="0.2">
      <c r="D8715" s="42"/>
      <c r="I8715" s="40"/>
    </row>
    <row r="8716" spans="4:9" x14ac:dyDescent="0.2">
      <c r="D8716" s="42"/>
      <c r="I8716" s="40"/>
    </row>
    <row r="8717" spans="4:9" x14ac:dyDescent="0.2">
      <c r="D8717" s="42"/>
      <c r="I8717" s="40"/>
    </row>
    <row r="8718" spans="4:9" x14ac:dyDescent="0.2">
      <c r="D8718" s="42"/>
      <c r="I8718" s="40"/>
    </row>
    <row r="8719" spans="4:9" x14ac:dyDescent="0.2">
      <c r="D8719" s="42"/>
      <c r="I8719" s="40"/>
    </row>
    <row r="8720" spans="4:9" x14ac:dyDescent="0.2">
      <c r="D8720" s="42"/>
      <c r="I8720" s="40"/>
    </row>
    <row r="8721" spans="4:9" x14ac:dyDescent="0.2">
      <c r="D8721" s="42"/>
      <c r="I8721" s="40"/>
    </row>
    <row r="8722" spans="4:9" x14ac:dyDescent="0.2">
      <c r="D8722" s="42"/>
      <c r="I8722" s="40"/>
    </row>
    <row r="8723" spans="4:9" x14ac:dyDescent="0.2">
      <c r="D8723" s="42"/>
      <c r="I8723" s="40"/>
    </row>
    <row r="8724" spans="4:9" x14ac:dyDescent="0.2">
      <c r="D8724" s="42"/>
      <c r="I8724" s="40"/>
    </row>
    <row r="8725" spans="4:9" x14ac:dyDescent="0.2">
      <c r="D8725" s="42"/>
      <c r="I8725" s="40"/>
    </row>
    <row r="8726" spans="4:9" x14ac:dyDescent="0.2">
      <c r="D8726" s="42"/>
      <c r="I8726" s="40"/>
    </row>
    <row r="8727" spans="4:9" x14ac:dyDescent="0.2">
      <c r="D8727" s="42"/>
      <c r="I8727" s="40"/>
    </row>
    <row r="8728" spans="4:9" x14ac:dyDescent="0.2">
      <c r="D8728" s="42"/>
      <c r="I8728" s="40"/>
    </row>
    <row r="8729" spans="4:9" x14ac:dyDescent="0.2">
      <c r="D8729" s="42"/>
      <c r="I8729" s="40"/>
    </row>
    <row r="8730" spans="4:9" x14ac:dyDescent="0.2">
      <c r="D8730" s="42"/>
      <c r="I8730" s="40"/>
    </row>
    <row r="8731" spans="4:9" x14ac:dyDescent="0.2">
      <c r="D8731" s="42"/>
      <c r="I8731" s="40"/>
    </row>
    <row r="8732" spans="4:9" x14ac:dyDescent="0.2">
      <c r="D8732" s="42"/>
      <c r="I8732" s="40"/>
    </row>
    <row r="8733" spans="4:9" x14ac:dyDescent="0.2">
      <c r="D8733" s="42"/>
      <c r="I8733" s="40"/>
    </row>
    <row r="8734" spans="4:9" x14ac:dyDescent="0.2">
      <c r="D8734" s="42"/>
      <c r="I8734" s="40"/>
    </row>
    <row r="8735" spans="4:9" x14ac:dyDescent="0.2">
      <c r="D8735" s="42"/>
      <c r="I8735" s="40"/>
    </row>
    <row r="8736" spans="4:9" x14ac:dyDescent="0.2">
      <c r="D8736" s="42"/>
      <c r="I8736" s="40"/>
    </row>
    <row r="8737" spans="4:9" x14ac:dyDescent="0.2">
      <c r="D8737" s="42"/>
      <c r="I8737" s="40"/>
    </row>
    <row r="8738" spans="4:9" x14ac:dyDescent="0.2">
      <c r="D8738" s="42"/>
      <c r="I8738" s="40"/>
    </row>
    <row r="8739" spans="4:9" x14ac:dyDescent="0.2">
      <c r="D8739" s="42"/>
      <c r="I8739" s="40"/>
    </row>
    <row r="8740" spans="4:9" x14ac:dyDescent="0.2">
      <c r="D8740" s="42"/>
      <c r="I8740" s="40"/>
    </row>
    <row r="8741" spans="4:9" x14ac:dyDescent="0.2">
      <c r="D8741" s="42"/>
      <c r="I8741" s="40"/>
    </row>
    <row r="8742" spans="4:9" x14ac:dyDescent="0.2">
      <c r="D8742" s="42"/>
      <c r="I8742" s="40"/>
    </row>
    <row r="8743" spans="4:9" x14ac:dyDescent="0.2">
      <c r="D8743" s="42"/>
      <c r="I8743" s="40"/>
    </row>
    <row r="8744" spans="4:9" x14ac:dyDescent="0.2">
      <c r="D8744" s="42"/>
      <c r="I8744" s="40"/>
    </row>
    <row r="8745" spans="4:9" x14ac:dyDescent="0.2">
      <c r="D8745" s="42"/>
      <c r="I8745" s="40"/>
    </row>
    <row r="8746" spans="4:9" x14ac:dyDescent="0.2">
      <c r="D8746" s="42"/>
      <c r="I8746" s="40"/>
    </row>
    <row r="8747" spans="4:9" x14ac:dyDescent="0.2">
      <c r="D8747" s="42"/>
      <c r="I8747" s="40"/>
    </row>
    <row r="8748" spans="4:9" x14ac:dyDescent="0.2">
      <c r="D8748" s="42"/>
      <c r="I8748" s="40"/>
    </row>
    <row r="8749" spans="4:9" x14ac:dyDescent="0.2">
      <c r="D8749" s="42"/>
      <c r="I8749" s="40"/>
    </row>
    <row r="8750" spans="4:9" x14ac:dyDescent="0.2">
      <c r="D8750" s="42"/>
      <c r="I8750" s="40"/>
    </row>
    <row r="8751" spans="4:9" x14ac:dyDescent="0.2">
      <c r="D8751" s="42"/>
      <c r="I8751" s="40"/>
    </row>
    <row r="8752" spans="4:9" x14ac:dyDescent="0.2">
      <c r="D8752" s="42"/>
      <c r="I8752" s="40"/>
    </row>
    <row r="8753" spans="4:9" x14ac:dyDescent="0.2">
      <c r="D8753" s="42"/>
      <c r="I8753" s="40"/>
    </row>
    <row r="8754" spans="4:9" x14ac:dyDescent="0.2">
      <c r="D8754" s="42"/>
      <c r="I8754" s="40"/>
    </row>
    <row r="8755" spans="4:9" x14ac:dyDescent="0.2">
      <c r="D8755" s="42"/>
      <c r="I8755" s="40"/>
    </row>
    <row r="8756" spans="4:9" x14ac:dyDescent="0.2">
      <c r="D8756" s="42"/>
      <c r="I8756" s="40"/>
    </row>
    <row r="8757" spans="4:9" x14ac:dyDescent="0.2">
      <c r="D8757" s="42"/>
      <c r="I8757" s="40"/>
    </row>
    <row r="8758" spans="4:9" x14ac:dyDescent="0.2">
      <c r="D8758" s="42"/>
      <c r="I8758" s="40"/>
    </row>
    <row r="8759" spans="4:9" x14ac:dyDescent="0.2">
      <c r="D8759" s="42"/>
      <c r="I8759" s="40"/>
    </row>
    <row r="8760" spans="4:9" x14ac:dyDescent="0.2">
      <c r="D8760" s="42"/>
      <c r="I8760" s="40"/>
    </row>
    <row r="8761" spans="4:9" x14ac:dyDescent="0.2">
      <c r="D8761" s="42"/>
      <c r="I8761" s="40"/>
    </row>
    <row r="8762" spans="4:9" x14ac:dyDescent="0.2">
      <c r="D8762" s="42"/>
      <c r="I8762" s="40"/>
    </row>
    <row r="8763" spans="4:9" x14ac:dyDescent="0.2">
      <c r="D8763" s="42"/>
      <c r="I8763" s="40"/>
    </row>
    <row r="8764" spans="4:9" x14ac:dyDescent="0.2">
      <c r="D8764" s="42"/>
      <c r="I8764" s="40"/>
    </row>
    <row r="8765" spans="4:9" x14ac:dyDescent="0.2">
      <c r="D8765" s="42"/>
      <c r="I8765" s="40"/>
    </row>
    <row r="8766" spans="4:9" x14ac:dyDescent="0.2">
      <c r="D8766" s="42"/>
      <c r="I8766" s="40"/>
    </row>
    <row r="8767" spans="4:9" x14ac:dyDescent="0.2">
      <c r="D8767" s="42"/>
      <c r="I8767" s="40"/>
    </row>
    <row r="8768" spans="4:9" x14ac:dyDescent="0.2">
      <c r="D8768" s="42"/>
      <c r="I8768" s="40"/>
    </row>
    <row r="8769" spans="4:9" x14ac:dyDescent="0.2">
      <c r="D8769" s="42"/>
      <c r="I8769" s="40"/>
    </row>
    <row r="8770" spans="4:9" x14ac:dyDescent="0.2">
      <c r="D8770" s="42"/>
      <c r="I8770" s="40"/>
    </row>
    <row r="8771" spans="4:9" x14ac:dyDescent="0.2">
      <c r="D8771" s="42"/>
      <c r="I8771" s="40"/>
    </row>
    <row r="8772" spans="4:9" x14ac:dyDescent="0.2">
      <c r="D8772" s="42"/>
      <c r="I8772" s="40"/>
    </row>
    <row r="8773" spans="4:9" x14ac:dyDescent="0.2">
      <c r="D8773" s="42"/>
      <c r="I8773" s="40"/>
    </row>
    <row r="8774" spans="4:9" x14ac:dyDescent="0.2">
      <c r="D8774" s="42"/>
      <c r="I8774" s="40"/>
    </row>
    <row r="8775" spans="4:9" x14ac:dyDescent="0.2">
      <c r="D8775" s="42"/>
      <c r="I8775" s="40"/>
    </row>
    <row r="8776" spans="4:9" x14ac:dyDescent="0.2">
      <c r="D8776" s="42"/>
      <c r="I8776" s="40"/>
    </row>
    <row r="8777" spans="4:9" x14ac:dyDescent="0.2">
      <c r="D8777" s="42"/>
      <c r="I8777" s="40"/>
    </row>
    <row r="8778" spans="4:9" x14ac:dyDescent="0.2">
      <c r="D8778" s="42"/>
      <c r="I8778" s="40"/>
    </row>
    <row r="8779" spans="4:9" x14ac:dyDescent="0.2">
      <c r="D8779" s="42"/>
      <c r="I8779" s="40"/>
    </row>
    <row r="8780" spans="4:9" x14ac:dyDescent="0.2">
      <c r="D8780" s="42"/>
      <c r="I8780" s="40"/>
    </row>
    <row r="8781" spans="4:9" x14ac:dyDescent="0.2">
      <c r="D8781" s="42"/>
      <c r="I8781" s="40"/>
    </row>
    <row r="8782" spans="4:9" x14ac:dyDescent="0.2">
      <c r="D8782" s="42"/>
      <c r="I8782" s="40"/>
    </row>
    <row r="8783" spans="4:9" x14ac:dyDescent="0.2">
      <c r="D8783" s="42"/>
      <c r="I8783" s="40"/>
    </row>
    <row r="8784" spans="4:9" x14ac:dyDescent="0.2">
      <c r="D8784" s="42"/>
      <c r="I8784" s="40"/>
    </row>
    <row r="8785" spans="4:9" x14ac:dyDescent="0.2">
      <c r="D8785" s="42"/>
      <c r="I8785" s="40"/>
    </row>
    <row r="8786" spans="4:9" x14ac:dyDescent="0.2">
      <c r="D8786" s="42"/>
      <c r="I8786" s="40"/>
    </row>
    <row r="8787" spans="4:9" x14ac:dyDescent="0.2">
      <c r="D8787" s="42"/>
      <c r="I8787" s="40"/>
    </row>
    <row r="8788" spans="4:9" x14ac:dyDescent="0.2">
      <c r="D8788" s="42"/>
      <c r="I8788" s="40"/>
    </row>
    <row r="8789" spans="4:9" x14ac:dyDescent="0.2">
      <c r="D8789" s="42"/>
      <c r="I8789" s="40"/>
    </row>
    <row r="8790" spans="4:9" x14ac:dyDescent="0.2">
      <c r="D8790" s="42"/>
      <c r="I8790" s="40"/>
    </row>
    <row r="8791" spans="4:9" x14ac:dyDescent="0.2">
      <c r="D8791" s="42"/>
      <c r="I8791" s="40"/>
    </row>
    <row r="8792" spans="4:9" x14ac:dyDescent="0.2">
      <c r="D8792" s="42"/>
      <c r="I8792" s="40"/>
    </row>
    <row r="8793" spans="4:9" x14ac:dyDescent="0.2">
      <c r="D8793" s="42"/>
      <c r="I8793" s="40"/>
    </row>
    <row r="8794" spans="4:9" x14ac:dyDescent="0.2">
      <c r="D8794" s="42"/>
      <c r="I8794" s="40"/>
    </row>
    <row r="8795" spans="4:9" x14ac:dyDescent="0.2">
      <c r="D8795" s="42"/>
      <c r="I8795" s="40"/>
    </row>
    <row r="8796" spans="4:9" x14ac:dyDescent="0.2">
      <c r="D8796" s="42"/>
      <c r="I8796" s="40"/>
    </row>
    <row r="8797" spans="4:9" x14ac:dyDescent="0.2">
      <c r="D8797" s="42"/>
      <c r="I8797" s="40"/>
    </row>
    <row r="8798" spans="4:9" x14ac:dyDescent="0.2">
      <c r="D8798" s="42"/>
      <c r="I8798" s="40"/>
    </row>
    <row r="8799" spans="4:9" x14ac:dyDescent="0.2">
      <c r="D8799" s="42"/>
      <c r="I8799" s="40"/>
    </row>
    <row r="8800" spans="4:9" x14ac:dyDescent="0.2">
      <c r="D8800" s="42"/>
      <c r="I8800" s="40"/>
    </row>
    <row r="8801" spans="4:9" x14ac:dyDescent="0.2">
      <c r="D8801" s="42"/>
      <c r="I8801" s="40"/>
    </row>
    <row r="8802" spans="4:9" x14ac:dyDescent="0.2">
      <c r="D8802" s="42"/>
      <c r="I8802" s="40"/>
    </row>
    <row r="8803" spans="4:9" x14ac:dyDescent="0.2">
      <c r="D8803" s="42"/>
      <c r="I8803" s="40"/>
    </row>
    <row r="8804" spans="4:9" x14ac:dyDescent="0.2">
      <c r="D8804" s="42"/>
      <c r="I8804" s="40"/>
    </row>
    <row r="8805" spans="4:9" x14ac:dyDescent="0.2">
      <c r="D8805" s="42"/>
      <c r="I8805" s="40"/>
    </row>
    <row r="8806" spans="4:9" x14ac:dyDescent="0.2">
      <c r="D8806" s="42"/>
      <c r="I8806" s="40"/>
    </row>
    <row r="8807" spans="4:9" x14ac:dyDescent="0.2">
      <c r="D8807" s="42"/>
      <c r="I8807" s="40"/>
    </row>
    <row r="8808" spans="4:9" x14ac:dyDescent="0.2">
      <c r="D8808" s="42"/>
      <c r="I8808" s="40"/>
    </row>
    <row r="8809" spans="4:9" x14ac:dyDescent="0.2">
      <c r="D8809" s="42"/>
      <c r="I8809" s="40"/>
    </row>
    <row r="8810" spans="4:9" x14ac:dyDescent="0.2">
      <c r="D8810" s="42"/>
      <c r="I8810" s="40"/>
    </row>
    <row r="8811" spans="4:9" x14ac:dyDescent="0.2">
      <c r="D8811" s="42"/>
      <c r="I8811" s="40"/>
    </row>
    <row r="8812" spans="4:9" x14ac:dyDescent="0.2">
      <c r="D8812" s="42"/>
      <c r="I8812" s="40"/>
    </row>
    <row r="8813" spans="4:9" x14ac:dyDescent="0.2">
      <c r="D8813" s="42"/>
      <c r="I8813" s="40"/>
    </row>
    <row r="8814" spans="4:9" x14ac:dyDescent="0.2">
      <c r="D8814" s="42"/>
      <c r="I8814" s="40"/>
    </row>
    <row r="8815" spans="4:9" x14ac:dyDescent="0.2">
      <c r="D8815" s="42"/>
      <c r="I8815" s="40"/>
    </row>
    <row r="8816" spans="4:9" x14ac:dyDescent="0.2">
      <c r="D8816" s="42"/>
      <c r="I8816" s="40"/>
    </row>
    <row r="8817" spans="4:9" x14ac:dyDescent="0.2">
      <c r="D8817" s="42"/>
      <c r="I8817" s="40"/>
    </row>
    <row r="8818" spans="4:9" x14ac:dyDescent="0.2">
      <c r="D8818" s="42"/>
      <c r="I8818" s="40"/>
    </row>
    <row r="8819" spans="4:9" x14ac:dyDescent="0.2">
      <c r="D8819" s="42"/>
      <c r="I8819" s="40"/>
    </row>
    <row r="8820" spans="4:9" x14ac:dyDescent="0.2">
      <c r="D8820" s="42"/>
      <c r="I8820" s="40"/>
    </row>
    <row r="8821" spans="4:9" x14ac:dyDescent="0.2">
      <c r="D8821" s="42"/>
      <c r="I8821" s="40"/>
    </row>
    <row r="8822" spans="4:9" x14ac:dyDescent="0.2">
      <c r="D8822" s="42"/>
      <c r="I8822" s="40"/>
    </row>
    <row r="8823" spans="4:9" x14ac:dyDescent="0.2">
      <c r="D8823" s="42"/>
      <c r="I8823" s="40"/>
    </row>
    <row r="8824" spans="4:9" x14ac:dyDescent="0.2">
      <c r="D8824" s="42"/>
      <c r="I8824" s="40"/>
    </row>
    <row r="8825" spans="4:9" x14ac:dyDescent="0.2">
      <c r="D8825" s="42"/>
      <c r="I8825" s="40"/>
    </row>
    <row r="8826" spans="4:9" x14ac:dyDescent="0.2">
      <c r="D8826" s="42"/>
      <c r="I8826" s="40"/>
    </row>
    <row r="8827" spans="4:9" x14ac:dyDescent="0.2">
      <c r="D8827" s="42"/>
      <c r="I8827" s="40"/>
    </row>
    <row r="8828" spans="4:9" x14ac:dyDescent="0.2">
      <c r="D8828" s="42"/>
      <c r="I8828" s="40"/>
    </row>
    <row r="8829" spans="4:9" x14ac:dyDescent="0.2">
      <c r="D8829" s="42"/>
      <c r="I8829" s="40"/>
    </row>
    <row r="8830" spans="4:9" x14ac:dyDescent="0.2">
      <c r="D8830" s="42"/>
      <c r="I8830" s="40"/>
    </row>
    <row r="8831" spans="4:9" x14ac:dyDescent="0.2">
      <c r="D8831" s="42"/>
      <c r="I8831" s="40"/>
    </row>
    <row r="8832" spans="4:9" x14ac:dyDescent="0.2">
      <c r="D8832" s="42"/>
      <c r="I8832" s="40"/>
    </row>
    <row r="8833" spans="4:9" x14ac:dyDescent="0.2">
      <c r="D8833" s="42"/>
      <c r="I8833" s="40"/>
    </row>
    <row r="8834" spans="4:9" x14ac:dyDescent="0.2">
      <c r="D8834" s="42"/>
      <c r="I8834" s="40"/>
    </row>
    <row r="8835" spans="4:9" x14ac:dyDescent="0.2">
      <c r="D8835" s="42"/>
      <c r="I8835" s="40"/>
    </row>
    <row r="8836" spans="4:9" x14ac:dyDescent="0.2">
      <c r="D8836" s="42"/>
      <c r="I8836" s="40"/>
    </row>
    <row r="8837" spans="4:9" x14ac:dyDescent="0.2">
      <c r="D8837" s="42"/>
      <c r="I8837" s="40"/>
    </row>
    <row r="8838" spans="4:9" x14ac:dyDescent="0.2">
      <c r="D8838" s="42"/>
      <c r="I8838" s="40"/>
    </row>
    <row r="8839" spans="4:9" x14ac:dyDescent="0.2">
      <c r="D8839" s="42"/>
      <c r="I8839" s="40"/>
    </row>
    <row r="8840" spans="4:9" x14ac:dyDescent="0.2">
      <c r="D8840" s="42"/>
      <c r="I8840" s="40"/>
    </row>
    <row r="8841" spans="4:9" x14ac:dyDescent="0.2">
      <c r="D8841" s="42"/>
      <c r="I8841" s="40"/>
    </row>
    <row r="8842" spans="4:9" x14ac:dyDescent="0.2">
      <c r="D8842" s="42"/>
      <c r="I8842" s="40"/>
    </row>
    <row r="8843" spans="4:9" x14ac:dyDescent="0.2">
      <c r="D8843" s="42"/>
      <c r="I8843" s="40"/>
    </row>
    <row r="8844" spans="4:9" x14ac:dyDescent="0.2">
      <c r="D8844" s="42"/>
      <c r="I8844" s="40"/>
    </row>
    <row r="8845" spans="4:9" x14ac:dyDescent="0.2">
      <c r="D8845" s="42"/>
      <c r="I8845" s="40"/>
    </row>
    <row r="8846" spans="4:9" x14ac:dyDescent="0.2">
      <c r="D8846" s="42"/>
      <c r="I8846" s="40"/>
    </row>
    <row r="8847" spans="4:9" x14ac:dyDescent="0.2">
      <c r="D8847" s="42"/>
      <c r="I8847" s="40"/>
    </row>
    <row r="8848" spans="4:9" x14ac:dyDescent="0.2">
      <c r="D8848" s="42"/>
      <c r="I8848" s="40"/>
    </row>
    <row r="8849" spans="4:9" x14ac:dyDescent="0.2">
      <c r="D8849" s="42"/>
      <c r="I8849" s="40"/>
    </row>
    <row r="8850" spans="4:9" x14ac:dyDescent="0.2">
      <c r="D8850" s="42"/>
      <c r="I8850" s="40"/>
    </row>
    <row r="8851" spans="4:9" x14ac:dyDescent="0.2">
      <c r="D8851" s="42"/>
      <c r="I8851" s="40"/>
    </row>
    <row r="8852" spans="4:9" x14ac:dyDescent="0.2">
      <c r="D8852" s="42"/>
      <c r="I8852" s="40"/>
    </row>
    <row r="8853" spans="4:9" x14ac:dyDescent="0.2">
      <c r="D8853" s="42"/>
      <c r="I8853" s="40"/>
    </row>
    <row r="8854" spans="4:9" x14ac:dyDescent="0.2">
      <c r="D8854" s="42"/>
      <c r="I8854" s="40"/>
    </row>
    <row r="8855" spans="4:9" x14ac:dyDescent="0.2">
      <c r="D8855" s="42"/>
      <c r="I8855" s="40"/>
    </row>
    <row r="8856" spans="4:9" x14ac:dyDescent="0.2">
      <c r="D8856" s="42"/>
      <c r="I8856" s="40"/>
    </row>
    <row r="8857" spans="4:9" x14ac:dyDescent="0.2">
      <c r="D8857" s="42"/>
      <c r="I8857" s="40"/>
    </row>
    <row r="8858" spans="4:9" x14ac:dyDescent="0.2">
      <c r="D8858" s="42"/>
      <c r="I8858" s="40"/>
    </row>
    <row r="8859" spans="4:9" x14ac:dyDescent="0.2">
      <c r="D8859" s="42"/>
      <c r="I8859" s="40"/>
    </row>
    <row r="8860" spans="4:9" x14ac:dyDescent="0.2">
      <c r="D8860" s="42"/>
      <c r="I8860" s="40"/>
    </row>
    <row r="8861" spans="4:9" x14ac:dyDescent="0.2">
      <c r="D8861" s="42"/>
      <c r="I8861" s="40"/>
    </row>
    <row r="8862" spans="4:9" x14ac:dyDescent="0.2">
      <c r="D8862" s="42"/>
      <c r="I8862" s="40"/>
    </row>
    <row r="8863" spans="4:9" x14ac:dyDescent="0.2">
      <c r="D8863" s="42"/>
      <c r="I8863" s="40"/>
    </row>
    <row r="8864" spans="4:9" x14ac:dyDescent="0.2">
      <c r="D8864" s="42"/>
      <c r="I8864" s="40"/>
    </row>
    <row r="8865" spans="4:9" x14ac:dyDescent="0.2">
      <c r="D8865" s="42"/>
      <c r="I8865" s="40"/>
    </row>
    <row r="8866" spans="4:9" x14ac:dyDescent="0.2">
      <c r="D8866" s="42"/>
      <c r="I8866" s="40"/>
    </row>
    <row r="8867" spans="4:9" x14ac:dyDescent="0.2">
      <c r="D8867" s="42"/>
      <c r="I8867" s="40"/>
    </row>
    <row r="8868" spans="4:9" x14ac:dyDescent="0.2">
      <c r="D8868" s="42"/>
      <c r="I8868" s="40"/>
    </row>
    <row r="8869" spans="4:9" x14ac:dyDescent="0.2">
      <c r="D8869" s="42"/>
      <c r="I8869" s="40"/>
    </row>
    <row r="8870" spans="4:9" x14ac:dyDescent="0.2">
      <c r="D8870" s="42"/>
      <c r="I8870" s="40"/>
    </row>
    <row r="8871" spans="4:9" x14ac:dyDescent="0.2">
      <c r="D8871" s="42"/>
      <c r="I8871" s="40"/>
    </row>
    <row r="8872" spans="4:9" x14ac:dyDescent="0.2">
      <c r="D8872" s="42"/>
      <c r="I8872" s="40"/>
    </row>
    <row r="8873" spans="4:9" x14ac:dyDescent="0.2">
      <c r="D8873" s="42"/>
      <c r="I8873" s="40"/>
    </row>
    <row r="8874" spans="4:9" x14ac:dyDescent="0.2">
      <c r="D8874" s="42"/>
      <c r="I8874" s="40"/>
    </row>
    <row r="8875" spans="4:9" x14ac:dyDescent="0.2">
      <c r="D8875" s="42"/>
      <c r="I8875" s="40"/>
    </row>
    <row r="8876" spans="4:9" x14ac:dyDescent="0.2">
      <c r="D8876" s="42"/>
      <c r="I8876" s="40"/>
    </row>
    <row r="8877" spans="4:9" x14ac:dyDescent="0.2">
      <c r="D8877" s="42"/>
      <c r="I8877" s="40"/>
    </row>
    <row r="8878" spans="4:9" x14ac:dyDescent="0.2">
      <c r="D8878" s="42"/>
      <c r="I8878" s="40"/>
    </row>
    <row r="8879" spans="4:9" x14ac:dyDescent="0.2">
      <c r="D8879" s="42"/>
      <c r="I8879" s="40"/>
    </row>
    <row r="8880" spans="4:9" x14ac:dyDescent="0.2">
      <c r="D8880" s="42"/>
      <c r="I8880" s="40"/>
    </row>
    <row r="8881" spans="4:9" x14ac:dyDescent="0.2">
      <c r="D8881" s="42"/>
      <c r="I8881" s="40"/>
    </row>
    <row r="8882" spans="4:9" x14ac:dyDescent="0.2">
      <c r="D8882" s="42"/>
      <c r="I8882" s="40"/>
    </row>
    <row r="8883" spans="4:9" x14ac:dyDescent="0.2">
      <c r="D8883" s="42"/>
      <c r="I8883" s="40"/>
    </row>
    <row r="8884" spans="4:9" x14ac:dyDescent="0.2">
      <c r="D8884" s="42"/>
      <c r="I8884" s="40"/>
    </row>
    <row r="8885" spans="4:9" x14ac:dyDescent="0.2">
      <c r="D8885" s="42"/>
      <c r="I8885" s="40"/>
    </row>
    <row r="8886" spans="4:9" x14ac:dyDescent="0.2">
      <c r="D8886" s="42"/>
      <c r="I8886" s="40"/>
    </row>
    <row r="8887" spans="4:9" x14ac:dyDescent="0.2">
      <c r="D8887" s="42"/>
      <c r="I8887" s="40"/>
    </row>
    <row r="8888" spans="4:9" x14ac:dyDescent="0.2">
      <c r="D8888" s="42"/>
      <c r="I8888" s="40"/>
    </row>
    <row r="8889" spans="4:9" x14ac:dyDescent="0.2">
      <c r="D8889" s="42"/>
      <c r="I8889" s="40"/>
    </row>
    <row r="8890" spans="4:9" x14ac:dyDescent="0.2">
      <c r="D8890" s="42"/>
      <c r="I8890" s="40"/>
    </row>
    <row r="8891" spans="4:9" x14ac:dyDescent="0.2">
      <c r="D8891" s="42"/>
      <c r="I8891" s="40"/>
    </row>
    <row r="8892" spans="4:9" x14ac:dyDescent="0.2">
      <c r="D8892" s="42"/>
      <c r="I8892" s="40"/>
    </row>
    <row r="8893" spans="4:9" x14ac:dyDescent="0.2">
      <c r="D8893" s="42"/>
      <c r="I8893" s="40"/>
    </row>
    <row r="8894" spans="4:9" x14ac:dyDescent="0.2">
      <c r="D8894" s="42"/>
      <c r="I8894" s="40"/>
    </row>
    <row r="8895" spans="4:9" x14ac:dyDescent="0.2">
      <c r="D8895" s="42"/>
      <c r="I8895" s="40"/>
    </row>
    <row r="8896" spans="4:9" x14ac:dyDescent="0.2">
      <c r="D8896" s="42"/>
      <c r="I8896" s="40"/>
    </row>
    <row r="8897" spans="4:9" x14ac:dyDescent="0.2">
      <c r="D8897" s="42"/>
      <c r="I8897" s="40"/>
    </row>
    <row r="8898" spans="4:9" x14ac:dyDescent="0.2">
      <c r="D8898" s="42"/>
      <c r="I8898" s="40"/>
    </row>
    <row r="8899" spans="4:9" x14ac:dyDescent="0.2">
      <c r="D8899" s="42"/>
      <c r="I8899" s="40"/>
    </row>
    <row r="8900" spans="4:9" x14ac:dyDescent="0.2">
      <c r="D8900" s="42"/>
      <c r="I8900" s="40"/>
    </row>
    <row r="8901" spans="4:9" x14ac:dyDescent="0.2">
      <c r="D8901" s="42"/>
      <c r="I8901" s="40"/>
    </row>
    <row r="8902" spans="4:9" x14ac:dyDescent="0.2">
      <c r="D8902" s="42"/>
      <c r="I8902" s="40"/>
    </row>
    <row r="8903" spans="4:9" x14ac:dyDescent="0.2">
      <c r="D8903" s="42"/>
      <c r="I8903" s="40"/>
    </row>
    <row r="8904" spans="4:9" x14ac:dyDescent="0.2">
      <c r="D8904" s="42"/>
      <c r="I8904" s="40"/>
    </row>
    <row r="8905" spans="4:9" x14ac:dyDescent="0.2">
      <c r="D8905" s="42"/>
      <c r="I8905" s="40"/>
    </row>
    <row r="8906" spans="4:9" x14ac:dyDescent="0.2">
      <c r="D8906" s="42"/>
      <c r="I8906" s="40"/>
    </row>
    <row r="8907" spans="4:9" x14ac:dyDescent="0.2">
      <c r="D8907" s="42"/>
      <c r="I8907" s="40"/>
    </row>
    <row r="8908" spans="4:9" x14ac:dyDescent="0.2">
      <c r="D8908" s="42"/>
      <c r="I8908" s="40"/>
    </row>
    <row r="8909" spans="4:9" x14ac:dyDescent="0.2">
      <c r="D8909" s="42"/>
      <c r="I8909" s="40"/>
    </row>
    <row r="8910" spans="4:9" x14ac:dyDescent="0.2">
      <c r="D8910" s="42"/>
      <c r="I8910" s="40"/>
    </row>
    <row r="8911" spans="4:9" x14ac:dyDescent="0.2">
      <c r="D8911" s="42"/>
      <c r="I8911" s="40"/>
    </row>
    <row r="8912" spans="4:9" x14ac:dyDescent="0.2">
      <c r="D8912" s="42"/>
      <c r="I8912" s="40"/>
    </row>
    <row r="8913" spans="4:9" x14ac:dyDescent="0.2">
      <c r="D8913" s="42"/>
      <c r="I8913" s="40"/>
    </row>
    <row r="8914" spans="4:9" x14ac:dyDescent="0.2">
      <c r="D8914" s="42"/>
      <c r="I8914" s="40"/>
    </row>
    <row r="8915" spans="4:9" x14ac:dyDescent="0.2">
      <c r="D8915" s="42"/>
      <c r="I8915" s="40"/>
    </row>
    <row r="8916" spans="4:9" x14ac:dyDescent="0.2">
      <c r="D8916" s="42"/>
      <c r="I8916" s="40"/>
    </row>
    <row r="8917" spans="4:9" x14ac:dyDescent="0.2">
      <c r="D8917" s="42"/>
      <c r="I8917" s="40"/>
    </row>
    <row r="8918" spans="4:9" x14ac:dyDescent="0.2">
      <c r="D8918" s="42"/>
      <c r="I8918" s="40"/>
    </row>
    <row r="8919" spans="4:9" x14ac:dyDescent="0.2">
      <c r="D8919" s="42"/>
      <c r="I8919" s="40"/>
    </row>
    <row r="8920" spans="4:9" x14ac:dyDescent="0.2">
      <c r="D8920" s="42"/>
      <c r="I8920" s="40"/>
    </row>
    <row r="8921" spans="4:9" x14ac:dyDescent="0.2">
      <c r="D8921" s="42"/>
      <c r="I8921" s="40"/>
    </row>
    <row r="8922" spans="4:9" x14ac:dyDescent="0.2">
      <c r="D8922" s="42"/>
      <c r="I8922" s="40"/>
    </row>
    <row r="8923" spans="4:9" x14ac:dyDescent="0.2">
      <c r="D8923" s="42"/>
      <c r="I8923" s="40"/>
    </row>
    <row r="8924" spans="4:9" x14ac:dyDescent="0.2">
      <c r="D8924" s="42"/>
      <c r="I8924" s="40"/>
    </row>
    <row r="8925" spans="4:9" x14ac:dyDescent="0.2">
      <c r="D8925" s="42"/>
      <c r="I8925" s="40"/>
    </row>
    <row r="8926" spans="4:9" x14ac:dyDescent="0.2">
      <c r="D8926" s="42"/>
      <c r="I8926" s="40"/>
    </row>
    <row r="8927" spans="4:9" x14ac:dyDescent="0.2">
      <c r="D8927" s="42"/>
      <c r="I8927" s="40"/>
    </row>
    <row r="8928" spans="4:9" x14ac:dyDescent="0.2">
      <c r="D8928" s="42"/>
      <c r="I8928" s="40"/>
    </row>
    <row r="8929" spans="4:9" x14ac:dyDescent="0.2">
      <c r="D8929" s="42"/>
      <c r="I8929" s="40"/>
    </row>
    <row r="8930" spans="4:9" x14ac:dyDescent="0.2">
      <c r="D8930" s="42"/>
      <c r="I8930" s="40"/>
    </row>
    <row r="8931" spans="4:9" x14ac:dyDescent="0.2">
      <c r="D8931" s="42"/>
      <c r="I8931" s="40"/>
    </row>
    <row r="8932" spans="4:9" x14ac:dyDescent="0.2">
      <c r="D8932" s="42"/>
      <c r="I8932" s="40"/>
    </row>
    <row r="8933" spans="4:9" x14ac:dyDescent="0.2">
      <c r="D8933" s="42"/>
      <c r="I8933" s="40"/>
    </row>
    <row r="8934" spans="4:9" x14ac:dyDescent="0.2">
      <c r="D8934" s="42"/>
      <c r="I8934" s="40"/>
    </row>
    <row r="8935" spans="4:9" x14ac:dyDescent="0.2">
      <c r="D8935" s="42"/>
      <c r="I8935" s="40"/>
    </row>
    <row r="8936" spans="4:9" x14ac:dyDescent="0.2">
      <c r="D8936" s="42"/>
      <c r="I8936" s="40"/>
    </row>
    <row r="8937" spans="4:9" x14ac:dyDescent="0.2">
      <c r="D8937" s="42"/>
      <c r="I8937" s="40"/>
    </row>
    <row r="8938" spans="4:9" x14ac:dyDescent="0.2">
      <c r="D8938" s="42"/>
      <c r="I8938" s="40"/>
    </row>
    <row r="8939" spans="4:9" x14ac:dyDescent="0.2">
      <c r="D8939" s="42"/>
      <c r="I8939" s="40"/>
    </row>
    <row r="8940" spans="4:9" x14ac:dyDescent="0.2">
      <c r="D8940" s="42"/>
      <c r="I8940" s="40"/>
    </row>
    <row r="8941" spans="4:9" x14ac:dyDescent="0.2">
      <c r="D8941" s="42"/>
      <c r="I8941" s="40"/>
    </row>
    <row r="8942" spans="4:9" x14ac:dyDescent="0.2">
      <c r="D8942" s="42"/>
      <c r="I8942" s="40"/>
    </row>
    <row r="8943" spans="4:9" x14ac:dyDescent="0.2">
      <c r="D8943" s="42"/>
      <c r="I8943" s="40"/>
    </row>
    <row r="8944" spans="4:9" x14ac:dyDescent="0.2">
      <c r="D8944" s="42"/>
      <c r="I8944" s="40"/>
    </row>
    <row r="8945" spans="4:9" x14ac:dyDescent="0.2">
      <c r="D8945" s="42"/>
      <c r="I8945" s="40"/>
    </row>
    <row r="8946" spans="4:9" x14ac:dyDescent="0.2">
      <c r="D8946" s="42"/>
      <c r="I8946" s="40"/>
    </row>
    <row r="8947" spans="4:9" x14ac:dyDescent="0.2">
      <c r="D8947" s="42"/>
      <c r="I8947" s="40"/>
    </row>
    <row r="8948" spans="4:9" x14ac:dyDescent="0.2">
      <c r="D8948" s="42"/>
      <c r="I8948" s="40"/>
    </row>
    <row r="8949" spans="4:9" x14ac:dyDescent="0.2">
      <c r="D8949" s="42"/>
      <c r="I8949" s="40"/>
    </row>
    <row r="8950" spans="4:9" x14ac:dyDescent="0.2">
      <c r="D8950" s="42"/>
      <c r="I8950" s="40"/>
    </row>
    <row r="8951" spans="4:9" x14ac:dyDescent="0.2">
      <c r="D8951" s="42"/>
      <c r="I8951" s="40"/>
    </row>
    <row r="8952" spans="4:9" x14ac:dyDescent="0.2">
      <c r="D8952" s="42"/>
      <c r="I8952" s="40"/>
    </row>
    <row r="8953" spans="4:9" x14ac:dyDescent="0.2">
      <c r="D8953" s="42"/>
      <c r="I8953" s="40"/>
    </row>
    <row r="8954" spans="4:9" x14ac:dyDescent="0.2">
      <c r="D8954" s="42"/>
      <c r="I8954" s="40"/>
    </row>
    <row r="8955" spans="4:9" x14ac:dyDescent="0.2">
      <c r="D8955" s="42"/>
      <c r="I8955" s="40"/>
    </row>
    <row r="8956" spans="4:9" x14ac:dyDescent="0.2">
      <c r="D8956" s="42"/>
      <c r="I8956" s="40"/>
    </row>
    <row r="8957" spans="4:9" x14ac:dyDescent="0.2">
      <c r="D8957" s="42"/>
      <c r="I8957" s="40"/>
    </row>
    <row r="8958" spans="4:9" x14ac:dyDescent="0.2">
      <c r="D8958" s="42"/>
      <c r="I8958" s="40"/>
    </row>
    <row r="8959" spans="4:9" x14ac:dyDescent="0.2">
      <c r="D8959" s="42"/>
      <c r="I8959" s="40"/>
    </row>
    <row r="8960" spans="4:9" x14ac:dyDescent="0.2">
      <c r="D8960" s="42"/>
      <c r="I8960" s="40"/>
    </row>
    <row r="8961" spans="4:9" x14ac:dyDescent="0.2">
      <c r="D8961" s="42"/>
      <c r="I8961" s="40"/>
    </row>
    <row r="8962" spans="4:9" x14ac:dyDescent="0.2">
      <c r="D8962" s="42"/>
      <c r="I8962" s="40"/>
    </row>
    <row r="8963" spans="4:9" x14ac:dyDescent="0.2">
      <c r="D8963" s="42"/>
      <c r="I8963" s="40"/>
    </row>
    <row r="8964" spans="4:9" x14ac:dyDescent="0.2">
      <c r="D8964" s="42"/>
      <c r="I8964" s="40"/>
    </row>
    <row r="8965" spans="4:9" x14ac:dyDescent="0.2">
      <c r="D8965" s="42"/>
      <c r="I8965" s="40"/>
    </row>
    <row r="8966" spans="4:9" x14ac:dyDescent="0.2">
      <c r="D8966" s="42"/>
      <c r="I8966" s="40"/>
    </row>
    <row r="8967" spans="4:9" x14ac:dyDescent="0.2">
      <c r="D8967" s="42"/>
      <c r="I8967" s="40"/>
    </row>
    <row r="8968" spans="4:9" x14ac:dyDescent="0.2">
      <c r="D8968" s="42"/>
      <c r="I8968" s="40"/>
    </row>
    <row r="8969" spans="4:9" x14ac:dyDescent="0.2">
      <c r="D8969" s="42"/>
      <c r="I8969" s="40"/>
    </row>
    <row r="8970" spans="4:9" x14ac:dyDescent="0.2">
      <c r="D8970" s="42"/>
      <c r="I8970" s="40"/>
    </row>
    <row r="8971" spans="4:9" x14ac:dyDescent="0.2">
      <c r="D8971" s="42"/>
      <c r="I8971" s="40"/>
    </row>
    <row r="8972" spans="4:9" x14ac:dyDescent="0.2">
      <c r="D8972" s="42"/>
      <c r="I8972" s="40"/>
    </row>
    <row r="8973" spans="4:9" x14ac:dyDescent="0.2">
      <c r="D8973" s="42"/>
      <c r="I8973" s="40"/>
    </row>
    <row r="8974" spans="4:9" x14ac:dyDescent="0.2">
      <c r="D8974" s="42"/>
      <c r="I8974" s="40"/>
    </row>
    <row r="8975" spans="4:9" x14ac:dyDescent="0.2">
      <c r="D8975" s="42"/>
      <c r="I8975" s="40"/>
    </row>
    <row r="8976" spans="4:9" x14ac:dyDescent="0.2">
      <c r="D8976" s="42"/>
      <c r="I8976" s="40"/>
    </row>
    <row r="8977" spans="4:9" x14ac:dyDescent="0.2">
      <c r="D8977" s="42"/>
      <c r="I8977" s="40"/>
    </row>
    <row r="8978" spans="4:9" x14ac:dyDescent="0.2">
      <c r="D8978" s="42"/>
      <c r="I8978" s="40"/>
    </row>
    <row r="8979" spans="4:9" x14ac:dyDescent="0.2">
      <c r="D8979" s="42"/>
      <c r="I8979" s="40"/>
    </row>
    <row r="8980" spans="4:9" x14ac:dyDescent="0.2">
      <c r="D8980" s="42"/>
      <c r="I8980" s="40"/>
    </row>
    <row r="8981" spans="4:9" x14ac:dyDescent="0.2">
      <c r="D8981" s="42"/>
      <c r="I8981" s="40"/>
    </row>
    <row r="8982" spans="4:9" x14ac:dyDescent="0.2">
      <c r="D8982" s="42"/>
      <c r="I8982" s="40"/>
    </row>
    <row r="8983" spans="4:9" x14ac:dyDescent="0.2">
      <c r="D8983" s="42"/>
      <c r="I8983" s="40"/>
    </row>
    <row r="8984" spans="4:9" x14ac:dyDescent="0.2">
      <c r="D8984" s="42"/>
      <c r="I8984" s="40"/>
    </row>
    <row r="8985" spans="4:9" x14ac:dyDescent="0.2">
      <c r="D8985" s="42"/>
      <c r="I8985" s="40"/>
    </row>
    <row r="8986" spans="4:9" x14ac:dyDescent="0.2">
      <c r="D8986" s="42"/>
      <c r="I8986" s="40"/>
    </row>
    <row r="8987" spans="4:9" x14ac:dyDescent="0.2">
      <c r="D8987" s="42"/>
      <c r="I8987" s="40"/>
    </row>
    <row r="8988" spans="4:9" x14ac:dyDescent="0.2">
      <c r="D8988" s="42"/>
      <c r="I8988" s="40"/>
    </row>
    <row r="8989" spans="4:9" x14ac:dyDescent="0.2">
      <c r="D8989" s="42"/>
      <c r="I8989" s="40"/>
    </row>
    <row r="8990" spans="4:9" x14ac:dyDescent="0.2">
      <c r="D8990" s="42"/>
      <c r="I8990" s="40"/>
    </row>
    <row r="8991" spans="4:9" x14ac:dyDescent="0.2">
      <c r="D8991" s="42"/>
      <c r="I8991" s="40"/>
    </row>
    <row r="8992" spans="4:9" x14ac:dyDescent="0.2">
      <c r="D8992" s="42"/>
      <c r="I8992" s="40"/>
    </row>
    <row r="8993" spans="4:9" x14ac:dyDescent="0.2">
      <c r="D8993" s="42"/>
      <c r="I8993" s="40"/>
    </row>
    <row r="8994" spans="4:9" x14ac:dyDescent="0.2">
      <c r="D8994" s="42"/>
      <c r="I8994" s="40"/>
    </row>
    <row r="8995" spans="4:9" x14ac:dyDescent="0.2">
      <c r="D8995" s="42"/>
      <c r="I8995" s="40"/>
    </row>
    <row r="8996" spans="4:9" x14ac:dyDescent="0.2">
      <c r="D8996" s="42"/>
      <c r="I8996" s="40"/>
    </row>
    <row r="8997" spans="4:9" x14ac:dyDescent="0.2">
      <c r="D8997" s="42"/>
      <c r="I8997" s="40"/>
    </row>
    <row r="8998" spans="4:9" x14ac:dyDescent="0.2">
      <c r="D8998" s="42"/>
      <c r="I8998" s="40"/>
    </row>
    <row r="8999" spans="4:9" x14ac:dyDescent="0.2">
      <c r="D8999" s="42"/>
      <c r="I8999" s="40"/>
    </row>
    <row r="9000" spans="4:9" x14ac:dyDescent="0.2">
      <c r="D9000" s="42"/>
      <c r="I9000" s="40"/>
    </row>
    <row r="9001" spans="4:9" x14ac:dyDescent="0.2">
      <c r="D9001" s="42"/>
      <c r="I9001" s="40"/>
    </row>
    <row r="9002" spans="4:9" x14ac:dyDescent="0.2">
      <c r="D9002" s="42"/>
      <c r="I9002" s="40"/>
    </row>
    <row r="9003" spans="4:9" x14ac:dyDescent="0.2">
      <c r="D9003" s="42"/>
      <c r="I9003" s="40"/>
    </row>
    <row r="9004" spans="4:9" x14ac:dyDescent="0.2">
      <c r="D9004" s="42"/>
      <c r="I9004" s="40"/>
    </row>
    <row r="9005" spans="4:9" x14ac:dyDescent="0.2">
      <c r="D9005" s="42"/>
      <c r="I9005" s="40"/>
    </row>
    <row r="9006" spans="4:9" x14ac:dyDescent="0.2">
      <c r="D9006" s="42"/>
      <c r="I9006" s="40"/>
    </row>
    <row r="9007" spans="4:9" x14ac:dyDescent="0.2">
      <c r="D9007" s="42"/>
      <c r="I9007" s="40"/>
    </row>
    <row r="9008" spans="4:9" x14ac:dyDescent="0.2">
      <c r="D9008" s="42"/>
      <c r="I9008" s="40"/>
    </row>
    <row r="9009" spans="4:9" x14ac:dyDescent="0.2">
      <c r="D9009" s="42"/>
      <c r="I9009" s="40"/>
    </row>
    <row r="9010" spans="4:9" x14ac:dyDescent="0.2">
      <c r="D9010" s="42"/>
      <c r="I9010" s="40"/>
    </row>
    <row r="9011" spans="4:9" x14ac:dyDescent="0.2">
      <c r="D9011" s="42"/>
      <c r="I9011" s="40"/>
    </row>
    <row r="9012" spans="4:9" x14ac:dyDescent="0.2">
      <c r="D9012" s="42"/>
      <c r="I9012" s="40"/>
    </row>
    <row r="9013" spans="4:9" x14ac:dyDescent="0.2">
      <c r="D9013" s="42"/>
      <c r="I9013" s="40"/>
    </row>
    <row r="9014" spans="4:9" x14ac:dyDescent="0.2">
      <c r="D9014" s="42"/>
      <c r="I9014" s="40"/>
    </row>
    <row r="9015" spans="4:9" x14ac:dyDescent="0.2">
      <c r="D9015" s="42"/>
      <c r="I9015" s="40"/>
    </row>
    <row r="9016" spans="4:9" x14ac:dyDescent="0.2">
      <c r="D9016" s="42"/>
      <c r="I9016" s="40"/>
    </row>
    <row r="9017" spans="4:9" x14ac:dyDescent="0.2">
      <c r="D9017" s="42"/>
      <c r="I9017" s="40"/>
    </row>
    <row r="9018" spans="4:9" x14ac:dyDescent="0.2">
      <c r="D9018" s="42"/>
      <c r="I9018" s="40"/>
    </row>
    <row r="9019" spans="4:9" x14ac:dyDescent="0.2">
      <c r="D9019" s="42"/>
      <c r="I9019" s="40"/>
    </row>
    <row r="9020" spans="4:9" x14ac:dyDescent="0.2">
      <c r="D9020" s="42"/>
      <c r="I9020" s="40"/>
    </row>
    <row r="9021" spans="4:9" x14ac:dyDescent="0.2">
      <c r="D9021" s="42"/>
      <c r="I9021" s="40"/>
    </row>
    <row r="9022" spans="4:9" x14ac:dyDescent="0.2">
      <c r="D9022" s="42"/>
      <c r="I9022" s="40"/>
    </row>
    <row r="9023" spans="4:9" x14ac:dyDescent="0.2">
      <c r="D9023" s="42"/>
      <c r="I9023" s="40"/>
    </row>
    <row r="9024" spans="4:9" x14ac:dyDescent="0.2">
      <c r="D9024" s="42"/>
      <c r="I9024" s="40"/>
    </row>
    <row r="9025" spans="4:9" x14ac:dyDescent="0.2">
      <c r="D9025" s="42"/>
      <c r="I9025" s="40"/>
    </row>
    <row r="9026" spans="4:9" x14ac:dyDescent="0.2">
      <c r="D9026" s="42"/>
      <c r="I9026" s="40"/>
    </row>
    <row r="9027" spans="4:9" x14ac:dyDescent="0.2">
      <c r="D9027" s="42"/>
      <c r="I9027" s="40"/>
    </row>
    <row r="9028" spans="4:9" x14ac:dyDescent="0.2">
      <c r="D9028" s="42"/>
      <c r="I9028" s="40"/>
    </row>
    <row r="9029" spans="4:9" x14ac:dyDescent="0.2">
      <c r="D9029" s="42"/>
      <c r="I9029" s="40"/>
    </row>
    <row r="9030" spans="4:9" x14ac:dyDescent="0.2">
      <c r="D9030" s="42"/>
      <c r="I9030" s="40"/>
    </row>
    <row r="9031" spans="4:9" x14ac:dyDescent="0.2">
      <c r="D9031" s="42"/>
      <c r="I9031" s="40"/>
    </row>
    <row r="9032" spans="4:9" x14ac:dyDescent="0.2">
      <c r="D9032" s="42"/>
      <c r="I9032" s="40"/>
    </row>
    <row r="9033" spans="4:9" x14ac:dyDescent="0.2">
      <c r="D9033" s="42"/>
      <c r="I9033" s="40"/>
    </row>
    <row r="9034" spans="4:9" x14ac:dyDescent="0.2">
      <c r="D9034" s="42"/>
      <c r="I9034" s="40"/>
    </row>
    <row r="9035" spans="4:9" x14ac:dyDescent="0.2">
      <c r="D9035" s="42"/>
      <c r="I9035" s="40"/>
    </row>
    <row r="9036" spans="4:9" x14ac:dyDescent="0.2">
      <c r="D9036" s="42"/>
      <c r="I9036" s="40"/>
    </row>
    <row r="9037" spans="4:9" x14ac:dyDescent="0.2">
      <c r="D9037" s="42"/>
      <c r="I9037" s="40"/>
    </row>
    <row r="9038" spans="4:9" x14ac:dyDescent="0.2">
      <c r="D9038" s="42"/>
      <c r="I9038" s="40"/>
    </row>
    <row r="9039" spans="4:9" x14ac:dyDescent="0.2">
      <c r="D9039" s="42"/>
      <c r="I9039" s="40"/>
    </row>
    <row r="9040" spans="4:9" x14ac:dyDescent="0.2">
      <c r="D9040" s="42"/>
      <c r="I9040" s="40"/>
    </row>
    <row r="9041" spans="4:9" x14ac:dyDescent="0.2">
      <c r="D9041" s="42"/>
      <c r="I9041" s="40"/>
    </row>
    <row r="9042" spans="4:9" x14ac:dyDescent="0.2">
      <c r="D9042" s="42"/>
      <c r="I9042" s="40"/>
    </row>
    <row r="9043" spans="4:9" x14ac:dyDescent="0.2">
      <c r="D9043" s="42"/>
      <c r="I9043" s="40"/>
    </row>
    <row r="9044" spans="4:9" x14ac:dyDescent="0.2">
      <c r="D9044" s="42"/>
      <c r="I9044" s="40"/>
    </row>
    <row r="9045" spans="4:9" x14ac:dyDescent="0.2">
      <c r="D9045" s="42"/>
      <c r="I9045" s="40"/>
    </row>
    <row r="9046" spans="4:9" x14ac:dyDescent="0.2">
      <c r="D9046" s="42"/>
      <c r="I9046" s="40"/>
    </row>
    <row r="9047" spans="4:9" x14ac:dyDescent="0.2">
      <c r="D9047" s="42"/>
      <c r="I9047" s="40"/>
    </row>
    <row r="9048" spans="4:9" x14ac:dyDescent="0.2">
      <c r="D9048" s="42"/>
      <c r="I9048" s="40"/>
    </row>
    <row r="9049" spans="4:9" x14ac:dyDescent="0.2">
      <c r="D9049" s="42"/>
      <c r="I9049" s="40"/>
    </row>
    <row r="9050" spans="4:9" x14ac:dyDescent="0.2">
      <c r="D9050" s="42"/>
      <c r="I9050" s="40"/>
    </row>
    <row r="9051" spans="4:9" x14ac:dyDescent="0.2">
      <c r="D9051" s="42"/>
      <c r="I9051" s="40"/>
    </row>
    <row r="9052" spans="4:9" x14ac:dyDescent="0.2">
      <c r="D9052" s="42"/>
      <c r="I9052" s="40"/>
    </row>
    <row r="9053" spans="4:9" x14ac:dyDescent="0.2">
      <c r="D9053" s="42"/>
      <c r="I9053" s="40"/>
    </row>
    <row r="9054" spans="4:9" x14ac:dyDescent="0.2">
      <c r="D9054" s="42"/>
      <c r="I9054" s="40"/>
    </row>
    <row r="9055" spans="4:9" x14ac:dyDescent="0.2">
      <c r="D9055" s="42"/>
      <c r="I9055" s="40"/>
    </row>
    <row r="9056" spans="4:9" x14ac:dyDescent="0.2">
      <c r="D9056" s="42"/>
      <c r="I9056" s="40"/>
    </row>
    <row r="9057" spans="4:9" x14ac:dyDescent="0.2">
      <c r="D9057" s="42"/>
      <c r="I9057" s="40"/>
    </row>
    <row r="9058" spans="4:9" x14ac:dyDescent="0.2">
      <c r="D9058" s="42"/>
      <c r="I9058" s="40"/>
    </row>
    <row r="9059" spans="4:9" x14ac:dyDescent="0.2">
      <c r="D9059" s="42"/>
      <c r="I9059" s="40"/>
    </row>
    <row r="9060" spans="4:9" x14ac:dyDescent="0.2">
      <c r="D9060" s="42"/>
      <c r="I9060" s="40"/>
    </row>
    <row r="9061" spans="4:9" x14ac:dyDescent="0.2">
      <c r="D9061" s="42"/>
      <c r="I9061" s="40"/>
    </row>
    <row r="9062" spans="4:9" x14ac:dyDescent="0.2">
      <c r="D9062" s="42"/>
      <c r="I9062" s="40"/>
    </row>
    <row r="9063" spans="4:9" x14ac:dyDescent="0.2">
      <c r="D9063" s="42"/>
      <c r="I9063" s="40"/>
    </row>
    <row r="9064" spans="4:9" x14ac:dyDescent="0.2">
      <c r="D9064" s="42"/>
      <c r="I9064" s="40"/>
    </row>
    <row r="9065" spans="4:9" x14ac:dyDescent="0.2">
      <c r="D9065" s="42"/>
      <c r="I9065" s="40"/>
    </row>
    <row r="9066" spans="4:9" x14ac:dyDescent="0.2">
      <c r="D9066" s="42"/>
      <c r="I9066" s="40"/>
    </row>
    <row r="9067" spans="4:9" x14ac:dyDescent="0.2">
      <c r="D9067" s="42"/>
      <c r="I9067" s="40"/>
    </row>
    <row r="9068" spans="4:9" x14ac:dyDescent="0.2">
      <c r="D9068" s="42"/>
      <c r="I9068" s="40"/>
    </row>
    <row r="9069" spans="4:9" x14ac:dyDescent="0.2">
      <c r="D9069" s="42"/>
      <c r="I9069" s="40"/>
    </row>
    <row r="9070" spans="4:9" x14ac:dyDescent="0.2">
      <c r="D9070" s="42"/>
      <c r="I9070" s="40"/>
    </row>
    <row r="9071" spans="4:9" x14ac:dyDescent="0.2">
      <c r="D9071" s="42"/>
      <c r="I9071" s="40"/>
    </row>
    <row r="9072" spans="4:9" x14ac:dyDescent="0.2">
      <c r="D9072" s="42"/>
      <c r="I9072" s="40"/>
    </row>
    <row r="9073" spans="4:9" x14ac:dyDescent="0.2">
      <c r="D9073" s="42"/>
      <c r="I9073" s="40"/>
    </row>
    <row r="9074" spans="4:9" x14ac:dyDescent="0.2">
      <c r="D9074" s="42"/>
      <c r="I9074" s="40"/>
    </row>
    <row r="9075" spans="4:9" x14ac:dyDescent="0.2">
      <c r="D9075" s="42"/>
      <c r="I9075" s="40"/>
    </row>
    <row r="9076" spans="4:9" x14ac:dyDescent="0.2">
      <c r="D9076" s="42"/>
      <c r="I9076" s="40"/>
    </row>
    <row r="9077" spans="4:9" x14ac:dyDescent="0.2">
      <c r="D9077" s="42"/>
      <c r="I9077" s="40"/>
    </row>
    <row r="9078" spans="4:9" x14ac:dyDescent="0.2">
      <c r="D9078" s="42"/>
      <c r="I9078" s="40"/>
    </row>
    <row r="9079" spans="4:9" x14ac:dyDescent="0.2">
      <c r="D9079" s="42"/>
      <c r="I9079" s="40"/>
    </row>
    <row r="9080" spans="4:9" x14ac:dyDescent="0.2">
      <c r="D9080" s="42"/>
      <c r="I9080" s="40"/>
    </row>
    <row r="9081" spans="4:9" x14ac:dyDescent="0.2">
      <c r="D9081" s="42"/>
      <c r="I9081" s="40"/>
    </row>
    <row r="9082" spans="4:9" x14ac:dyDescent="0.2">
      <c r="D9082" s="42"/>
      <c r="I9082" s="40"/>
    </row>
    <row r="9083" spans="4:9" x14ac:dyDescent="0.2">
      <c r="D9083" s="42"/>
      <c r="I9083" s="40"/>
    </row>
    <row r="9084" spans="4:9" x14ac:dyDescent="0.2">
      <c r="D9084" s="42"/>
      <c r="I9084" s="40"/>
    </row>
    <row r="9085" spans="4:9" x14ac:dyDescent="0.2">
      <c r="D9085" s="42"/>
      <c r="F9085" s="43"/>
      <c r="I9085" s="40"/>
    </row>
    <row r="9086" spans="4:9" x14ac:dyDescent="0.2">
      <c r="D9086" s="42"/>
      <c r="I9086" s="40"/>
    </row>
    <row r="9087" spans="4:9" x14ac:dyDescent="0.2">
      <c r="D9087" s="42"/>
      <c r="I9087" s="40"/>
    </row>
    <row r="9088" spans="4:9" x14ac:dyDescent="0.2">
      <c r="D9088" s="42"/>
      <c r="I9088" s="40"/>
    </row>
    <row r="9089" spans="4:9" x14ac:dyDescent="0.2">
      <c r="D9089" s="42"/>
      <c r="I9089" s="40"/>
    </row>
    <row r="9090" spans="4:9" x14ac:dyDescent="0.2">
      <c r="D9090" s="42"/>
      <c r="I9090" s="40"/>
    </row>
    <row r="9091" spans="4:9" x14ac:dyDescent="0.2">
      <c r="D9091" s="42"/>
      <c r="I9091" s="40"/>
    </row>
    <row r="9092" spans="4:9" x14ac:dyDescent="0.2">
      <c r="D9092" s="42"/>
      <c r="I9092" s="40"/>
    </row>
    <row r="9093" spans="4:9" x14ac:dyDescent="0.2">
      <c r="D9093" s="42"/>
      <c r="I9093" s="40"/>
    </row>
    <row r="9094" spans="4:9" x14ac:dyDescent="0.2">
      <c r="D9094" s="42"/>
      <c r="I9094" s="40"/>
    </row>
    <row r="9095" spans="4:9" x14ac:dyDescent="0.2">
      <c r="D9095" s="42"/>
      <c r="I9095" s="40"/>
    </row>
    <row r="9096" spans="4:9" x14ac:dyDescent="0.2">
      <c r="D9096" s="42"/>
      <c r="I9096" s="40"/>
    </row>
    <row r="9097" spans="4:9" x14ac:dyDescent="0.2">
      <c r="D9097" s="42"/>
      <c r="I9097" s="40"/>
    </row>
    <row r="9098" spans="4:9" x14ac:dyDescent="0.2">
      <c r="D9098" s="42"/>
      <c r="I9098" s="40"/>
    </row>
    <row r="9099" spans="4:9" x14ac:dyDescent="0.2">
      <c r="D9099" s="42"/>
      <c r="I9099" s="40"/>
    </row>
    <row r="9100" spans="4:9" x14ac:dyDescent="0.2">
      <c r="D9100" s="42"/>
      <c r="I9100" s="40"/>
    </row>
    <row r="9101" spans="4:9" x14ac:dyDescent="0.2">
      <c r="D9101" s="42"/>
      <c r="I9101" s="40"/>
    </row>
    <row r="9102" spans="4:9" x14ac:dyDescent="0.2">
      <c r="D9102" s="42"/>
      <c r="I9102" s="40"/>
    </row>
    <row r="9103" spans="4:9" x14ac:dyDescent="0.2">
      <c r="D9103" s="42"/>
      <c r="I9103" s="40"/>
    </row>
    <row r="9104" spans="4:9" x14ac:dyDescent="0.2">
      <c r="D9104" s="42"/>
      <c r="I9104" s="40"/>
    </row>
    <row r="9105" spans="4:9" x14ac:dyDescent="0.2">
      <c r="D9105" s="42"/>
      <c r="I9105" s="40"/>
    </row>
    <row r="9106" spans="4:9" x14ac:dyDescent="0.2">
      <c r="D9106" s="42"/>
      <c r="I9106" s="40"/>
    </row>
    <row r="9107" spans="4:9" x14ac:dyDescent="0.2">
      <c r="D9107" s="42"/>
      <c r="I9107" s="40"/>
    </row>
    <row r="9108" spans="4:9" x14ac:dyDescent="0.2">
      <c r="D9108" s="42"/>
      <c r="I9108" s="40"/>
    </row>
    <row r="9109" spans="4:9" x14ac:dyDescent="0.2">
      <c r="D9109" s="42"/>
      <c r="I9109" s="40"/>
    </row>
    <row r="9110" spans="4:9" x14ac:dyDescent="0.2">
      <c r="D9110" s="42"/>
      <c r="I9110" s="40"/>
    </row>
    <row r="9111" spans="4:9" x14ac:dyDescent="0.2">
      <c r="D9111" s="42"/>
      <c r="I9111" s="40"/>
    </row>
    <row r="9112" spans="4:9" x14ac:dyDescent="0.2">
      <c r="D9112" s="42"/>
      <c r="I9112" s="40"/>
    </row>
    <row r="9113" spans="4:9" x14ac:dyDescent="0.2">
      <c r="D9113" s="42"/>
      <c r="I9113" s="40"/>
    </row>
    <row r="9114" spans="4:9" x14ac:dyDescent="0.2">
      <c r="D9114" s="42"/>
      <c r="I9114" s="40"/>
    </row>
    <row r="9115" spans="4:9" x14ac:dyDescent="0.2">
      <c r="D9115" s="42"/>
      <c r="I9115" s="40"/>
    </row>
    <row r="9116" spans="4:9" x14ac:dyDescent="0.2">
      <c r="D9116" s="42"/>
      <c r="I9116" s="40"/>
    </row>
    <row r="9117" spans="4:9" x14ac:dyDescent="0.2">
      <c r="D9117" s="42"/>
      <c r="I9117" s="40"/>
    </row>
    <row r="9118" spans="4:9" x14ac:dyDescent="0.2">
      <c r="D9118" s="42"/>
      <c r="I9118" s="40"/>
    </row>
    <row r="9119" spans="4:9" x14ac:dyDescent="0.2">
      <c r="D9119" s="42"/>
      <c r="I9119" s="40"/>
    </row>
    <row r="9120" spans="4:9" x14ac:dyDescent="0.2">
      <c r="D9120" s="42"/>
      <c r="I9120" s="40"/>
    </row>
    <row r="9121" spans="4:9" x14ac:dyDescent="0.2">
      <c r="D9121" s="42"/>
      <c r="I9121" s="40"/>
    </row>
    <row r="9122" spans="4:9" x14ac:dyDescent="0.2">
      <c r="D9122" s="42"/>
      <c r="I9122" s="40"/>
    </row>
    <row r="9123" spans="4:9" x14ac:dyDescent="0.2">
      <c r="D9123" s="42"/>
      <c r="I9123" s="40"/>
    </row>
    <row r="9124" spans="4:9" x14ac:dyDescent="0.2">
      <c r="D9124" s="42"/>
      <c r="I9124" s="40"/>
    </row>
    <row r="9125" spans="4:9" x14ac:dyDescent="0.2">
      <c r="D9125" s="42"/>
      <c r="I9125" s="40"/>
    </row>
    <row r="9126" spans="4:9" x14ac:dyDescent="0.2">
      <c r="D9126" s="42"/>
      <c r="I9126" s="40"/>
    </row>
    <row r="9127" spans="4:9" x14ac:dyDescent="0.2">
      <c r="D9127" s="42"/>
      <c r="I9127" s="40"/>
    </row>
    <row r="9128" spans="4:9" x14ac:dyDescent="0.2">
      <c r="D9128" s="42"/>
      <c r="I9128" s="40"/>
    </row>
    <row r="9129" spans="4:9" x14ac:dyDescent="0.2">
      <c r="D9129" s="42"/>
      <c r="I9129" s="40"/>
    </row>
    <row r="9130" spans="4:9" x14ac:dyDescent="0.2">
      <c r="D9130" s="42"/>
      <c r="I9130" s="40"/>
    </row>
    <row r="9131" spans="4:9" x14ac:dyDescent="0.2">
      <c r="D9131" s="42"/>
      <c r="I9131" s="40"/>
    </row>
    <row r="9132" spans="4:9" x14ac:dyDescent="0.2">
      <c r="D9132" s="42"/>
      <c r="I9132" s="40"/>
    </row>
    <row r="9133" spans="4:9" x14ac:dyDescent="0.2">
      <c r="D9133" s="42"/>
      <c r="I9133" s="40"/>
    </row>
    <row r="9134" spans="4:9" x14ac:dyDescent="0.2">
      <c r="D9134" s="42"/>
      <c r="I9134" s="40"/>
    </row>
    <row r="9135" spans="4:9" x14ac:dyDescent="0.2">
      <c r="D9135" s="42"/>
      <c r="I9135" s="40"/>
    </row>
    <row r="9136" spans="4:9" x14ac:dyDescent="0.2">
      <c r="D9136" s="42"/>
      <c r="I9136" s="40"/>
    </row>
    <row r="9137" spans="4:9" x14ac:dyDescent="0.2">
      <c r="D9137" s="42"/>
      <c r="I9137" s="40"/>
    </row>
    <row r="9138" spans="4:9" x14ac:dyDescent="0.2">
      <c r="D9138" s="42"/>
      <c r="I9138" s="40"/>
    </row>
    <row r="9139" spans="4:9" x14ac:dyDescent="0.2">
      <c r="D9139" s="42"/>
      <c r="I9139" s="40"/>
    </row>
    <row r="9140" spans="4:9" x14ac:dyDescent="0.2">
      <c r="D9140" s="42"/>
      <c r="I9140" s="40"/>
    </row>
    <row r="9141" spans="4:9" x14ac:dyDescent="0.2">
      <c r="D9141" s="42"/>
      <c r="I9141" s="40"/>
    </row>
    <row r="9142" spans="4:9" x14ac:dyDescent="0.2">
      <c r="D9142" s="42"/>
      <c r="I9142" s="40"/>
    </row>
    <row r="9143" spans="4:9" x14ac:dyDescent="0.2">
      <c r="D9143" s="42"/>
      <c r="I9143" s="40"/>
    </row>
    <row r="9144" spans="4:9" x14ac:dyDescent="0.2">
      <c r="D9144" s="42"/>
      <c r="I9144" s="40"/>
    </row>
    <row r="9145" spans="4:9" x14ac:dyDescent="0.2">
      <c r="D9145" s="42"/>
      <c r="I9145" s="40"/>
    </row>
    <row r="9146" spans="4:9" x14ac:dyDescent="0.2">
      <c r="D9146" s="42"/>
      <c r="I9146" s="40"/>
    </row>
    <row r="9147" spans="4:9" x14ac:dyDescent="0.2">
      <c r="D9147" s="42"/>
      <c r="I9147" s="40"/>
    </row>
    <row r="9148" spans="4:9" x14ac:dyDescent="0.2">
      <c r="D9148" s="42"/>
      <c r="I9148" s="40"/>
    </row>
    <row r="9149" spans="4:9" x14ac:dyDescent="0.2">
      <c r="D9149" s="42"/>
      <c r="I9149" s="40"/>
    </row>
    <row r="9150" spans="4:9" x14ac:dyDescent="0.2">
      <c r="D9150" s="42"/>
      <c r="I9150" s="40"/>
    </row>
    <row r="9151" spans="4:9" x14ac:dyDescent="0.2">
      <c r="D9151" s="42"/>
      <c r="I9151" s="40"/>
    </row>
    <row r="9152" spans="4:9" x14ac:dyDescent="0.2">
      <c r="D9152" s="42"/>
      <c r="I9152" s="40"/>
    </row>
    <row r="9153" spans="4:9" x14ac:dyDescent="0.2">
      <c r="D9153" s="42"/>
      <c r="I9153" s="40"/>
    </row>
    <row r="9154" spans="4:9" x14ac:dyDescent="0.2">
      <c r="D9154" s="42"/>
      <c r="I9154" s="40"/>
    </row>
    <row r="9155" spans="4:9" x14ac:dyDescent="0.2">
      <c r="D9155" s="42"/>
      <c r="I9155" s="40"/>
    </row>
    <row r="9156" spans="4:9" x14ac:dyDescent="0.2">
      <c r="D9156" s="42"/>
      <c r="I9156" s="40"/>
    </row>
    <row r="9157" spans="4:9" x14ac:dyDescent="0.2">
      <c r="D9157" s="42"/>
      <c r="I9157" s="40"/>
    </row>
    <row r="9158" spans="4:9" x14ac:dyDescent="0.2">
      <c r="D9158" s="42"/>
      <c r="I9158" s="40"/>
    </row>
    <row r="9159" spans="4:9" x14ac:dyDescent="0.2">
      <c r="D9159" s="42"/>
      <c r="I9159" s="40"/>
    </row>
    <row r="9160" spans="4:9" x14ac:dyDescent="0.2">
      <c r="D9160" s="42"/>
      <c r="I9160" s="40"/>
    </row>
    <row r="9161" spans="4:9" x14ac:dyDescent="0.2">
      <c r="D9161" s="42"/>
      <c r="I9161" s="40"/>
    </row>
    <row r="9162" spans="4:9" x14ac:dyDescent="0.2">
      <c r="D9162" s="42"/>
      <c r="I9162" s="40"/>
    </row>
    <row r="9163" spans="4:9" x14ac:dyDescent="0.2">
      <c r="D9163" s="42"/>
      <c r="I9163" s="40"/>
    </row>
    <row r="9164" spans="4:9" x14ac:dyDescent="0.2">
      <c r="D9164" s="42"/>
      <c r="I9164" s="40"/>
    </row>
    <row r="9165" spans="4:9" x14ac:dyDescent="0.2">
      <c r="D9165" s="42"/>
      <c r="I9165" s="40"/>
    </row>
    <row r="9166" spans="4:9" x14ac:dyDescent="0.2">
      <c r="D9166" s="42"/>
      <c r="I9166" s="40"/>
    </row>
    <row r="9167" spans="4:9" x14ac:dyDescent="0.2">
      <c r="D9167" s="42"/>
      <c r="I9167" s="40"/>
    </row>
    <row r="9168" spans="4:9" x14ac:dyDescent="0.2">
      <c r="D9168" s="42"/>
      <c r="I9168" s="40"/>
    </row>
    <row r="9169" spans="4:9" x14ac:dyDescent="0.2">
      <c r="D9169" s="42"/>
      <c r="I9169" s="40"/>
    </row>
    <row r="9170" spans="4:9" x14ac:dyDescent="0.2">
      <c r="D9170" s="42"/>
      <c r="I9170" s="40"/>
    </row>
    <row r="9171" spans="4:9" x14ac:dyDescent="0.2">
      <c r="D9171" s="42"/>
      <c r="I9171" s="40"/>
    </row>
    <row r="9172" spans="4:9" x14ac:dyDescent="0.2">
      <c r="D9172" s="42"/>
      <c r="I9172" s="40"/>
    </row>
    <row r="9173" spans="4:9" x14ac:dyDescent="0.2">
      <c r="D9173" s="42"/>
      <c r="I9173" s="40"/>
    </row>
    <row r="9174" spans="4:9" x14ac:dyDescent="0.2">
      <c r="D9174" s="42"/>
      <c r="I9174" s="40"/>
    </row>
    <row r="9175" spans="4:9" x14ac:dyDescent="0.2">
      <c r="D9175" s="42"/>
      <c r="I9175" s="40"/>
    </row>
    <row r="9176" spans="4:9" x14ac:dyDescent="0.2">
      <c r="D9176" s="42"/>
      <c r="I9176" s="40"/>
    </row>
    <row r="9177" spans="4:9" x14ac:dyDescent="0.2">
      <c r="D9177" s="42"/>
      <c r="I9177" s="40"/>
    </row>
    <row r="9178" spans="4:9" x14ac:dyDescent="0.2">
      <c r="D9178" s="42"/>
      <c r="I9178" s="40"/>
    </row>
    <row r="9179" spans="4:9" x14ac:dyDescent="0.2">
      <c r="D9179" s="42"/>
      <c r="I9179" s="40"/>
    </row>
    <row r="9180" spans="4:9" x14ac:dyDescent="0.2">
      <c r="D9180" s="42"/>
      <c r="I9180" s="40"/>
    </row>
    <row r="9181" spans="4:9" x14ac:dyDescent="0.2">
      <c r="D9181" s="42"/>
      <c r="I9181" s="40"/>
    </row>
    <row r="9182" spans="4:9" x14ac:dyDescent="0.2">
      <c r="D9182" s="42"/>
      <c r="I9182" s="40"/>
    </row>
    <row r="9183" spans="4:9" x14ac:dyDescent="0.2">
      <c r="D9183" s="42"/>
      <c r="I9183" s="40"/>
    </row>
    <row r="9184" spans="4:9" x14ac:dyDescent="0.2">
      <c r="D9184" s="42"/>
      <c r="I9184" s="40"/>
    </row>
    <row r="9185" spans="4:9" x14ac:dyDescent="0.2">
      <c r="D9185" s="42"/>
      <c r="I9185" s="40"/>
    </row>
    <row r="9186" spans="4:9" x14ac:dyDescent="0.2">
      <c r="D9186" s="42"/>
      <c r="I9186" s="40"/>
    </row>
    <row r="9187" spans="4:9" x14ac:dyDescent="0.2">
      <c r="D9187" s="42"/>
      <c r="I9187" s="40"/>
    </row>
    <row r="9188" spans="4:9" x14ac:dyDescent="0.2">
      <c r="D9188" s="42"/>
      <c r="I9188" s="40"/>
    </row>
    <row r="9189" spans="4:9" x14ac:dyDescent="0.2">
      <c r="D9189" s="42"/>
      <c r="I9189" s="40"/>
    </row>
    <row r="9190" spans="4:9" x14ac:dyDescent="0.2">
      <c r="D9190" s="42"/>
      <c r="I9190" s="40"/>
    </row>
    <row r="9191" spans="4:9" x14ac:dyDescent="0.2">
      <c r="D9191" s="42"/>
      <c r="I9191" s="40"/>
    </row>
    <row r="9192" spans="4:9" x14ac:dyDescent="0.2">
      <c r="D9192" s="42"/>
      <c r="I9192" s="40"/>
    </row>
    <row r="9193" spans="4:9" x14ac:dyDescent="0.2">
      <c r="D9193" s="42"/>
      <c r="I9193" s="40"/>
    </row>
    <row r="9194" spans="4:9" x14ac:dyDescent="0.2">
      <c r="D9194" s="42"/>
      <c r="I9194" s="40"/>
    </row>
    <row r="9195" spans="4:9" x14ac:dyDescent="0.2">
      <c r="D9195" s="42"/>
      <c r="I9195" s="40"/>
    </row>
    <row r="9196" spans="4:9" x14ac:dyDescent="0.2">
      <c r="D9196" s="42"/>
      <c r="I9196" s="40"/>
    </row>
    <row r="9197" spans="4:9" x14ac:dyDescent="0.2">
      <c r="D9197" s="42"/>
      <c r="I9197" s="40"/>
    </row>
    <row r="9198" spans="4:9" x14ac:dyDescent="0.2">
      <c r="D9198" s="42"/>
      <c r="I9198" s="40"/>
    </row>
    <row r="9199" spans="4:9" x14ac:dyDescent="0.2">
      <c r="D9199" s="42"/>
      <c r="I9199" s="40"/>
    </row>
    <row r="9200" spans="4:9" x14ac:dyDescent="0.2">
      <c r="D9200" s="42"/>
      <c r="I9200" s="40"/>
    </row>
    <row r="9201" spans="4:9" x14ac:dyDescent="0.2">
      <c r="D9201" s="42"/>
      <c r="I9201" s="40"/>
    </row>
    <row r="9202" spans="4:9" x14ac:dyDescent="0.2">
      <c r="D9202" s="42"/>
      <c r="I9202" s="40"/>
    </row>
    <row r="9203" spans="4:9" x14ac:dyDescent="0.2">
      <c r="D9203" s="42"/>
      <c r="I9203" s="40"/>
    </row>
    <row r="9204" spans="4:9" x14ac:dyDescent="0.2">
      <c r="D9204" s="42"/>
      <c r="I9204" s="40"/>
    </row>
    <row r="9205" spans="4:9" x14ac:dyDescent="0.2">
      <c r="D9205" s="42"/>
      <c r="I9205" s="40"/>
    </row>
    <row r="9206" spans="4:9" x14ac:dyDescent="0.2">
      <c r="D9206" s="42"/>
      <c r="I9206" s="40"/>
    </row>
    <row r="9207" spans="4:9" x14ac:dyDescent="0.2">
      <c r="D9207" s="42"/>
      <c r="I9207" s="40"/>
    </row>
    <row r="9208" spans="4:9" x14ac:dyDescent="0.2">
      <c r="D9208" s="42"/>
      <c r="I9208" s="40"/>
    </row>
    <row r="9209" spans="4:9" x14ac:dyDescent="0.2">
      <c r="D9209" s="42"/>
      <c r="I9209" s="40"/>
    </row>
    <row r="9210" spans="4:9" x14ac:dyDescent="0.2">
      <c r="D9210" s="42"/>
      <c r="I9210" s="40"/>
    </row>
    <row r="9211" spans="4:9" x14ac:dyDescent="0.2">
      <c r="D9211" s="42"/>
      <c r="I9211" s="40"/>
    </row>
    <row r="9212" spans="4:9" x14ac:dyDescent="0.2">
      <c r="D9212" s="42"/>
      <c r="I9212" s="40"/>
    </row>
    <row r="9213" spans="4:9" x14ac:dyDescent="0.2">
      <c r="D9213" s="42"/>
      <c r="I9213" s="40"/>
    </row>
    <row r="9214" spans="4:9" x14ac:dyDescent="0.2">
      <c r="D9214" s="42"/>
      <c r="I9214" s="40"/>
    </row>
    <row r="9215" spans="4:9" x14ac:dyDescent="0.2">
      <c r="D9215" s="42"/>
      <c r="I9215" s="40"/>
    </row>
    <row r="9216" spans="4:9" x14ac:dyDescent="0.2">
      <c r="D9216" s="42"/>
      <c r="I9216" s="40"/>
    </row>
    <row r="9217" spans="4:9" x14ac:dyDescent="0.2">
      <c r="D9217" s="42"/>
      <c r="I9217" s="40"/>
    </row>
    <row r="9218" spans="4:9" x14ac:dyDescent="0.2">
      <c r="D9218" s="42"/>
      <c r="I9218" s="40"/>
    </row>
    <row r="9219" spans="4:9" x14ac:dyDescent="0.2">
      <c r="D9219" s="42"/>
      <c r="I9219" s="40"/>
    </row>
    <row r="9220" spans="4:9" x14ac:dyDescent="0.2">
      <c r="D9220" s="42"/>
      <c r="I9220" s="40"/>
    </row>
    <row r="9221" spans="4:9" x14ac:dyDescent="0.2">
      <c r="D9221" s="42"/>
      <c r="I9221" s="40"/>
    </row>
    <row r="9222" spans="4:9" x14ac:dyDescent="0.2">
      <c r="D9222" s="42"/>
      <c r="I9222" s="40"/>
    </row>
    <row r="9223" spans="4:9" x14ac:dyDescent="0.2">
      <c r="D9223" s="42"/>
      <c r="I9223" s="40"/>
    </row>
    <row r="9224" spans="4:9" x14ac:dyDescent="0.2">
      <c r="D9224" s="42"/>
      <c r="I9224" s="40"/>
    </row>
    <row r="9225" spans="4:9" x14ac:dyDescent="0.2">
      <c r="D9225" s="42"/>
      <c r="I9225" s="40"/>
    </row>
    <row r="9226" spans="4:9" x14ac:dyDescent="0.2">
      <c r="D9226" s="42"/>
      <c r="I9226" s="40"/>
    </row>
    <row r="9227" spans="4:9" x14ac:dyDescent="0.2">
      <c r="D9227" s="42"/>
      <c r="I9227" s="40"/>
    </row>
    <row r="9228" spans="4:9" x14ac:dyDescent="0.2">
      <c r="D9228" s="42"/>
      <c r="I9228" s="40"/>
    </row>
    <row r="9229" spans="4:9" x14ac:dyDescent="0.2">
      <c r="D9229" s="42"/>
      <c r="I9229" s="40"/>
    </row>
    <row r="9230" spans="4:9" x14ac:dyDescent="0.2">
      <c r="D9230" s="42"/>
      <c r="I9230" s="40"/>
    </row>
    <row r="9231" spans="4:9" x14ac:dyDescent="0.2">
      <c r="D9231" s="42"/>
      <c r="I9231" s="40"/>
    </row>
    <row r="9232" spans="4:9" x14ac:dyDescent="0.2">
      <c r="D9232" s="42"/>
      <c r="I9232" s="40"/>
    </row>
    <row r="9233" spans="4:9" x14ac:dyDescent="0.2">
      <c r="D9233" s="42"/>
      <c r="I9233" s="40"/>
    </row>
    <row r="9234" spans="4:9" x14ac:dyDescent="0.2">
      <c r="D9234" s="42"/>
      <c r="I9234" s="40"/>
    </row>
    <row r="9235" spans="4:9" x14ac:dyDescent="0.2">
      <c r="D9235" s="42"/>
      <c r="I9235" s="40"/>
    </row>
    <row r="9236" spans="4:9" x14ac:dyDescent="0.2">
      <c r="D9236" s="42"/>
      <c r="I9236" s="40"/>
    </row>
    <row r="9237" spans="4:9" x14ac:dyDescent="0.2">
      <c r="D9237" s="42"/>
      <c r="I9237" s="40"/>
    </row>
    <row r="9238" spans="4:9" x14ac:dyDescent="0.2">
      <c r="D9238" s="42"/>
      <c r="I9238" s="40"/>
    </row>
    <row r="9239" spans="4:9" x14ac:dyDescent="0.2">
      <c r="D9239" s="42"/>
      <c r="I9239" s="40"/>
    </row>
    <row r="9240" spans="4:9" x14ac:dyDescent="0.2">
      <c r="D9240" s="42"/>
      <c r="I9240" s="40"/>
    </row>
    <row r="9241" spans="4:9" x14ac:dyDescent="0.2">
      <c r="D9241" s="42"/>
      <c r="I9241" s="40"/>
    </row>
    <row r="9242" spans="4:9" x14ac:dyDescent="0.2">
      <c r="D9242" s="42"/>
      <c r="I9242" s="40"/>
    </row>
    <row r="9243" spans="4:9" x14ac:dyDescent="0.2">
      <c r="D9243" s="42"/>
      <c r="I9243" s="40"/>
    </row>
    <row r="9244" spans="4:9" x14ac:dyDescent="0.2">
      <c r="D9244" s="42"/>
      <c r="I9244" s="40"/>
    </row>
    <row r="9245" spans="4:9" x14ac:dyDescent="0.2">
      <c r="D9245" s="42"/>
      <c r="I9245" s="40"/>
    </row>
    <row r="9246" spans="4:9" x14ac:dyDescent="0.2">
      <c r="D9246" s="42"/>
      <c r="I9246" s="40"/>
    </row>
    <row r="9247" spans="4:9" x14ac:dyDescent="0.2">
      <c r="D9247" s="42"/>
      <c r="I9247" s="40"/>
    </row>
    <row r="9248" spans="4:9" x14ac:dyDescent="0.2">
      <c r="D9248" s="42"/>
      <c r="I9248" s="40"/>
    </row>
    <row r="9249" spans="4:9" x14ac:dyDescent="0.2">
      <c r="D9249" s="42"/>
      <c r="I9249" s="40"/>
    </row>
    <row r="9250" spans="4:9" x14ac:dyDescent="0.2">
      <c r="D9250" s="42"/>
      <c r="I9250" s="40"/>
    </row>
    <row r="9251" spans="4:9" x14ac:dyDescent="0.2">
      <c r="D9251" s="42"/>
      <c r="I9251" s="40"/>
    </row>
    <row r="9252" spans="4:9" x14ac:dyDescent="0.2">
      <c r="D9252" s="42"/>
      <c r="I9252" s="40"/>
    </row>
    <row r="9253" spans="4:9" x14ac:dyDescent="0.2">
      <c r="D9253" s="42"/>
      <c r="I9253" s="40"/>
    </row>
    <row r="9254" spans="4:9" x14ac:dyDescent="0.2">
      <c r="D9254" s="42"/>
      <c r="I9254" s="40"/>
    </row>
    <row r="9255" spans="4:9" x14ac:dyDescent="0.2">
      <c r="D9255" s="42"/>
      <c r="I9255" s="40"/>
    </row>
    <row r="9256" spans="4:9" x14ac:dyDescent="0.2">
      <c r="D9256" s="42"/>
      <c r="I9256" s="40"/>
    </row>
    <row r="9257" spans="4:9" x14ac:dyDescent="0.2">
      <c r="D9257" s="42"/>
      <c r="I9257" s="40"/>
    </row>
    <row r="9258" spans="4:9" x14ac:dyDescent="0.2">
      <c r="D9258" s="42"/>
      <c r="I9258" s="40"/>
    </row>
    <row r="9259" spans="4:9" x14ac:dyDescent="0.2">
      <c r="D9259" s="42"/>
      <c r="I9259" s="40"/>
    </row>
    <row r="9260" spans="4:9" x14ac:dyDescent="0.2">
      <c r="D9260" s="42"/>
      <c r="I9260" s="40"/>
    </row>
    <row r="9261" spans="4:9" x14ac:dyDescent="0.2">
      <c r="D9261" s="42"/>
      <c r="I9261" s="40"/>
    </row>
    <row r="9262" spans="4:9" x14ac:dyDescent="0.2">
      <c r="D9262" s="42"/>
      <c r="I9262" s="40"/>
    </row>
    <row r="9263" spans="4:9" x14ac:dyDescent="0.2">
      <c r="D9263" s="42"/>
      <c r="I9263" s="40"/>
    </row>
    <row r="9264" spans="4:9" x14ac:dyDescent="0.2">
      <c r="D9264" s="42"/>
      <c r="I9264" s="40"/>
    </row>
    <row r="9265" spans="4:9" x14ac:dyDescent="0.2">
      <c r="D9265" s="42"/>
      <c r="I9265" s="40"/>
    </row>
    <row r="9266" spans="4:9" x14ac:dyDescent="0.2">
      <c r="D9266" s="42"/>
      <c r="I9266" s="40"/>
    </row>
    <row r="9267" spans="4:9" x14ac:dyDescent="0.2">
      <c r="D9267" s="42"/>
      <c r="I9267" s="40"/>
    </row>
    <row r="9268" spans="4:9" x14ac:dyDescent="0.2">
      <c r="D9268" s="42"/>
      <c r="I9268" s="40"/>
    </row>
    <row r="9269" spans="4:9" x14ac:dyDescent="0.2">
      <c r="D9269" s="42"/>
      <c r="I9269" s="40"/>
    </row>
    <row r="9270" spans="4:9" x14ac:dyDescent="0.2">
      <c r="D9270" s="42"/>
      <c r="I9270" s="40"/>
    </row>
    <row r="9271" spans="4:9" x14ac:dyDescent="0.2">
      <c r="D9271" s="42"/>
      <c r="I9271" s="40"/>
    </row>
    <row r="9272" spans="4:9" x14ac:dyDescent="0.2">
      <c r="D9272" s="42"/>
      <c r="I9272" s="40"/>
    </row>
    <row r="9273" spans="4:9" x14ac:dyDescent="0.2">
      <c r="D9273" s="42"/>
      <c r="I9273" s="40"/>
    </row>
    <row r="9274" spans="4:9" x14ac:dyDescent="0.2">
      <c r="D9274" s="42"/>
      <c r="I9274" s="40"/>
    </row>
    <row r="9275" spans="4:9" x14ac:dyDescent="0.2">
      <c r="D9275" s="42"/>
      <c r="I9275" s="40"/>
    </row>
    <row r="9276" spans="4:9" x14ac:dyDescent="0.2">
      <c r="D9276" s="42"/>
      <c r="I9276" s="40"/>
    </row>
    <row r="9277" spans="4:9" x14ac:dyDescent="0.2">
      <c r="D9277" s="42"/>
      <c r="I9277" s="40"/>
    </row>
    <row r="9278" spans="4:9" x14ac:dyDescent="0.2">
      <c r="D9278" s="42"/>
      <c r="I9278" s="40"/>
    </row>
    <row r="9279" spans="4:9" x14ac:dyDescent="0.2">
      <c r="D9279" s="42"/>
      <c r="I9279" s="40"/>
    </row>
    <row r="9280" spans="4:9" x14ac:dyDescent="0.2">
      <c r="D9280" s="42"/>
      <c r="I9280" s="40"/>
    </row>
    <row r="9281" spans="4:9" x14ac:dyDescent="0.2">
      <c r="D9281" s="42"/>
      <c r="I9281" s="40"/>
    </row>
    <row r="9282" spans="4:9" x14ac:dyDescent="0.2">
      <c r="D9282" s="42"/>
      <c r="I9282" s="40"/>
    </row>
    <row r="9283" spans="4:9" x14ac:dyDescent="0.2">
      <c r="D9283" s="42"/>
      <c r="I9283" s="40"/>
    </row>
    <row r="9284" spans="4:9" x14ac:dyDescent="0.2">
      <c r="D9284" s="42"/>
      <c r="I9284" s="40"/>
    </row>
    <row r="9285" spans="4:9" x14ac:dyDescent="0.2">
      <c r="D9285" s="42"/>
      <c r="I9285" s="40"/>
    </row>
    <row r="9286" spans="4:9" x14ac:dyDescent="0.2">
      <c r="D9286" s="42"/>
      <c r="I9286" s="40"/>
    </row>
    <row r="9287" spans="4:9" x14ac:dyDescent="0.2">
      <c r="D9287" s="42"/>
      <c r="I9287" s="40"/>
    </row>
    <row r="9288" spans="4:9" x14ac:dyDescent="0.2">
      <c r="D9288" s="42"/>
      <c r="I9288" s="40"/>
    </row>
    <row r="9289" spans="4:9" x14ac:dyDescent="0.2">
      <c r="D9289" s="42"/>
      <c r="I9289" s="40"/>
    </row>
    <row r="9290" spans="4:9" x14ac:dyDescent="0.2">
      <c r="D9290" s="42"/>
      <c r="I9290" s="40"/>
    </row>
    <row r="9291" spans="4:9" x14ac:dyDescent="0.2">
      <c r="D9291" s="42"/>
      <c r="I9291" s="40"/>
    </row>
    <row r="9292" spans="4:9" x14ac:dyDescent="0.2">
      <c r="D9292" s="42"/>
      <c r="I9292" s="40"/>
    </row>
    <row r="9293" spans="4:9" x14ac:dyDescent="0.2">
      <c r="D9293" s="42"/>
      <c r="I9293" s="40"/>
    </row>
    <row r="9294" spans="4:9" x14ac:dyDescent="0.2">
      <c r="D9294" s="42"/>
      <c r="I9294" s="40"/>
    </row>
    <row r="9295" spans="4:9" x14ac:dyDescent="0.2">
      <c r="D9295" s="42"/>
      <c r="I9295" s="40"/>
    </row>
    <row r="9296" spans="4:9" x14ac:dyDescent="0.2">
      <c r="D9296" s="42"/>
      <c r="I9296" s="40"/>
    </row>
    <row r="9297" spans="4:9" x14ac:dyDescent="0.2">
      <c r="D9297" s="42"/>
      <c r="I9297" s="40"/>
    </row>
    <row r="9298" spans="4:9" x14ac:dyDescent="0.2">
      <c r="D9298" s="42"/>
      <c r="I9298" s="40"/>
    </row>
    <row r="9299" spans="4:9" x14ac:dyDescent="0.2">
      <c r="D9299" s="42"/>
      <c r="I9299" s="40"/>
    </row>
    <row r="9300" spans="4:9" x14ac:dyDescent="0.2">
      <c r="D9300" s="42"/>
      <c r="I9300" s="40"/>
    </row>
    <row r="9301" spans="4:9" x14ac:dyDescent="0.2">
      <c r="D9301" s="42"/>
      <c r="I9301" s="40"/>
    </row>
    <row r="9302" spans="4:9" x14ac:dyDescent="0.2">
      <c r="D9302" s="42"/>
      <c r="I9302" s="40"/>
    </row>
    <row r="9303" spans="4:9" x14ac:dyDescent="0.2">
      <c r="D9303" s="42"/>
      <c r="I9303" s="40"/>
    </row>
    <row r="9304" spans="4:9" x14ac:dyDescent="0.2">
      <c r="D9304" s="42"/>
      <c r="I9304" s="40"/>
    </row>
    <row r="9305" spans="4:9" x14ac:dyDescent="0.2">
      <c r="D9305" s="42"/>
      <c r="I9305" s="40"/>
    </row>
    <row r="9306" spans="4:9" x14ac:dyDescent="0.2">
      <c r="D9306" s="42"/>
      <c r="I9306" s="40"/>
    </row>
    <row r="9307" spans="4:9" x14ac:dyDescent="0.2">
      <c r="D9307" s="42"/>
      <c r="I9307" s="40"/>
    </row>
    <row r="9308" spans="4:9" x14ac:dyDescent="0.2">
      <c r="D9308" s="42"/>
      <c r="I9308" s="40"/>
    </row>
    <row r="9309" spans="4:9" x14ac:dyDescent="0.2">
      <c r="D9309" s="42"/>
      <c r="I9309" s="40"/>
    </row>
    <row r="9310" spans="4:9" x14ac:dyDescent="0.2">
      <c r="D9310" s="42"/>
      <c r="I9310" s="40"/>
    </row>
    <row r="9311" spans="4:9" x14ac:dyDescent="0.2">
      <c r="D9311" s="42"/>
      <c r="I9311" s="40"/>
    </row>
    <row r="9312" spans="4:9" x14ac:dyDescent="0.2">
      <c r="D9312" s="42"/>
      <c r="I9312" s="40"/>
    </row>
    <row r="9313" spans="4:9" x14ac:dyDescent="0.2">
      <c r="D9313" s="42"/>
      <c r="I9313" s="40"/>
    </row>
    <row r="9314" spans="4:9" x14ac:dyDescent="0.2">
      <c r="D9314" s="42"/>
      <c r="I9314" s="40"/>
    </row>
    <row r="9315" spans="4:9" x14ac:dyDescent="0.2">
      <c r="D9315" s="42"/>
      <c r="I9315" s="40"/>
    </row>
    <row r="9316" spans="4:9" x14ac:dyDescent="0.2">
      <c r="D9316" s="42"/>
      <c r="I9316" s="40"/>
    </row>
    <row r="9317" spans="4:9" x14ac:dyDescent="0.2">
      <c r="D9317" s="42"/>
      <c r="I9317" s="40"/>
    </row>
    <row r="9318" spans="4:9" x14ac:dyDescent="0.2">
      <c r="D9318" s="42"/>
      <c r="I9318" s="40"/>
    </row>
    <row r="9319" spans="4:9" x14ac:dyDescent="0.2">
      <c r="D9319" s="42"/>
      <c r="I9319" s="40"/>
    </row>
    <row r="9320" spans="4:9" x14ac:dyDescent="0.2">
      <c r="D9320" s="42"/>
      <c r="I9320" s="40"/>
    </row>
    <row r="9321" spans="4:9" x14ac:dyDescent="0.2">
      <c r="D9321" s="42"/>
      <c r="I9321" s="40"/>
    </row>
    <row r="9322" spans="4:9" x14ac:dyDescent="0.2">
      <c r="D9322" s="42"/>
      <c r="I9322" s="40"/>
    </row>
    <row r="9323" spans="4:9" x14ac:dyDescent="0.2">
      <c r="D9323" s="42"/>
      <c r="I9323" s="40"/>
    </row>
    <row r="9324" spans="4:9" x14ac:dyDescent="0.2">
      <c r="D9324" s="42"/>
      <c r="I9324" s="40"/>
    </row>
    <row r="9325" spans="4:9" x14ac:dyDescent="0.2">
      <c r="D9325" s="42"/>
      <c r="I9325" s="40"/>
    </row>
    <row r="9326" spans="4:9" x14ac:dyDescent="0.2">
      <c r="D9326" s="42"/>
      <c r="I9326" s="40"/>
    </row>
    <row r="9327" spans="4:9" x14ac:dyDescent="0.2">
      <c r="D9327" s="42"/>
      <c r="I9327" s="40"/>
    </row>
    <row r="9328" spans="4:9" x14ac:dyDescent="0.2">
      <c r="D9328" s="42"/>
      <c r="I9328" s="40"/>
    </row>
    <row r="9329" spans="4:9" x14ac:dyDescent="0.2">
      <c r="D9329" s="42"/>
      <c r="I9329" s="40"/>
    </row>
    <row r="9330" spans="4:9" x14ac:dyDescent="0.2">
      <c r="D9330" s="42"/>
      <c r="I9330" s="40"/>
    </row>
    <row r="9331" spans="4:9" x14ac:dyDescent="0.2">
      <c r="D9331" s="42"/>
      <c r="I9331" s="40"/>
    </row>
    <row r="9332" spans="4:9" x14ac:dyDescent="0.2">
      <c r="D9332" s="42"/>
      <c r="I9332" s="40"/>
    </row>
    <row r="9333" spans="4:9" x14ac:dyDescent="0.2">
      <c r="D9333" s="42"/>
      <c r="I9333" s="40"/>
    </row>
    <row r="9334" spans="4:9" x14ac:dyDescent="0.2">
      <c r="D9334" s="42"/>
      <c r="I9334" s="40"/>
    </row>
    <row r="9335" spans="4:9" x14ac:dyDescent="0.2">
      <c r="D9335" s="42"/>
      <c r="I9335" s="40"/>
    </row>
    <row r="9336" spans="4:9" x14ac:dyDescent="0.2">
      <c r="D9336" s="42"/>
      <c r="I9336" s="40"/>
    </row>
    <row r="9337" spans="4:9" x14ac:dyDescent="0.2">
      <c r="D9337" s="42"/>
      <c r="I9337" s="40"/>
    </row>
    <row r="9338" spans="4:9" x14ac:dyDescent="0.2">
      <c r="D9338" s="42"/>
      <c r="I9338" s="40"/>
    </row>
    <row r="9339" spans="4:9" x14ac:dyDescent="0.2">
      <c r="D9339" s="42"/>
      <c r="I9339" s="40"/>
    </row>
    <row r="9340" spans="4:9" x14ac:dyDescent="0.2">
      <c r="D9340" s="42"/>
      <c r="I9340" s="40"/>
    </row>
    <row r="9341" spans="4:9" x14ac:dyDescent="0.2">
      <c r="D9341" s="42"/>
      <c r="I9341" s="40"/>
    </row>
    <row r="9342" spans="4:9" x14ac:dyDescent="0.2">
      <c r="D9342" s="42"/>
      <c r="I9342" s="40"/>
    </row>
    <row r="9343" spans="4:9" x14ac:dyDescent="0.2">
      <c r="D9343" s="42"/>
      <c r="I9343" s="40"/>
    </row>
    <row r="9344" spans="4:9" x14ac:dyDescent="0.2">
      <c r="D9344" s="42"/>
      <c r="I9344" s="40"/>
    </row>
    <row r="9345" spans="4:9" x14ac:dyDescent="0.2">
      <c r="D9345" s="42"/>
      <c r="I9345" s="40"/>
    </row>
    <row r="9346" spans="4:9" x14ac:dyDescent="0.2">
      <c r="D9346" s="42"/>
      <c r="I9346" s="40"/>
    </row>
    <row r="9347" spans="4:9" x14ac:dyDescent="0.2">
      <c r="D9347" s="42"/>
      <c r="I9347" s="40"/>
    </row>
    <row r="9348" spans="4:9" x14ac:dyDescent="0.2">
      <c r="D9348" s="42"/>
      <c r="I9348" s="40"/>
    </row>
    <row r="9349" spans="4:9" x14ac:dyDescent="0.2">
      <c r="D9349" s="42"/>
      <c r="I9349" s="40"/>
    </row>
    <row r="9350" spans="4:9" x14ac:dyDescent="0.2">
      <c r="D9350" s="42"/>
      <c r="I9350" s="40"/>
    </row>
    <row r="9351" spans="4:9" x14ac:dyDescent="0.2">
      <c r="D9351" s="42"/>
      <c r="I9351" s="40"/>
    </row>
    <row r="9352" spans="4:9" x14ac:dyDescent="0.2">
      <c r="D9352" s="42"/>
      <c r="I9352" s="40"/>
    </row>
    <row r="9353" spans="4:9" x14ac:dyDescent="0.2">
      <c r="D9353" s="42"/>
      <c r="I9353" s="40"/>
    </row>
    <row r="9354" spans="4:9" x14ac:dyDescent="0.2">
      <c r="D9354" s="42"/>
      <c r="I9354" s="40"/>
    </row>
    <row r="9355" spans="4:9" x14ac:dyDescent="0.2">
      <c r="D9355" s="42"/>
      <c r="I9355" s="40"/>
    </row>
    <row r="9356" spans="4:9" x14ac:dyDescent="0.2">
      <c r="D9356" s="42"/>
      <c r="I9356" s="40"/>
    </row>
    <row r="9357" spans="4:9" x14ac:dyDescent="0.2">
      <c r="D9357" s="42"/>
      <c r="I9357" s="40"/>
    </row>
    <row r="9358" spans="4:9" x14ac:dyDescent="0.2">
      <c r="D9358" s="42"/>
      <c r="I9358" s="40"/>
    </row>
    <row r="9359" spans="4:9" x14ac:dyDescent="0.2">
      <c r="D9359" s="42"/>
      <c r="I9359" s="40"/>
    </row>
    <row r="9360" spans="4:9" x14ac:dyDescent="0.2">
      <c r="D9360" s="42"/>
      <c r="I9360" s="40"/>
    </row>
    <row r="9361" spans="4:9" x14ac:dyDescent="0.2">
      <c r="D9361" s="42"/>
      <c r="I9361" s="40"/>
    </row>
    <row r="9362" spans="4:9" x14ac:dyDescent="0.2">
      <c r="D9362" s="42"/>
      <c r="I9362" s="40"/>
    </row>
    <row r="9363" spans="4:9" x14ac:dyDescent="0.2">
      <c r="D9363" s="42"/>
      <c r="I9363" s="40"/>
    </row>
    <row r="9364" spans="4:9" x14ac:dyDescent="0.2">
      <c r="D9364" s="42"/>
      <c r="I9364" s="40"/>
    </row>
    <row r="9365" spans="4:9" x14ac:dyDescent="0.2">
      <c r="D9365" s="42"/>
      <c r="I9365" s="40"/>
    </row>
    <row r="9366" spans="4:9" x14ac:dyDescent="0.2">
      <c r="D9366" s="42"/>
      <c r="I9366" s="40"/>
    </row>
    <row r="9367" spans="4:9" x14ac:dyDescent="0.2">
      <c r="D9367" s="42"/>
      <c r="I9367" s="40"/>
    </row>
    <row r="9368" spans="4:9" x14ac:dyDescent="0.2">
      <c r="D9368" s="42"/>
      <c r="I9368" s="40"/>
    </row>
    <row r="9369" spans="4:9" x14ac:dyDescent="0.2">
      <c r="D9369" s="42"/>
      <c r="I9369" s="40"/>
    </row>
    <row r="9370" spans="4:9" x14ac:dyDescent="0.2">
      <c r="D9370" s="42"/>
      <c r="I9370" s="40"/>
    </row>
    <row r="9371" spans="4:9" x14ac:dyDescent="0.2">
      <c r="D9371" s="42"/>
      <c r="I9371" s="40"/>
    </row>
    <row r="9372" spans="4:9" x14ac:dyDescent="0.2">
      <c r="D9372" s="42"/>
      <c r="I9372" s="40"/>
    </row>
    <row r="9373" spans="4:9" x14ac:dyDescent="0.2">
      <c r="D9373" s="42"/>
      <c r="I9373" s="40"/>
    </row>
    <row r="9374" spans="4:9" x14ac:dyDescent="0.2">
      <c r="D9374" s="42"/>
      <c r="I9374" s="40"/>
    </row>
    <row r="9375" spans="4:9" x14ac:dyDescent="0.2">
      <c r="D9375" s="42"/>
      <c r="I9375" s="40"/>
    </row>
    <row r="9376" spans="4:9" x14ac:dyDescent="0.2">
      <c r="D9376" s="42"/>
      <c r="I9376" s="40"/>
    </row>
    <row r="9377" spans="4:9" x14ac:dyDescent="0.2">
      <c r="D9377" s="42"/>
      <c r="I9377" s="40"/>
    </row>
    <row r="9378" spans="4:9" x14ac:dyDescent="0.2">
      <c r="D9378" s="42"/>
      <c r="I9378" s="40"/>
    </row>
    <row r="9379" spans="4:9" x14ac:dyDescent="0.2">
      <c r="D9379" s="42"/>
      <c r="I9379" s="40"/>
    </row>
    <row r="9380" spans="4:9" x14ac:dyDescent="0.2">
      <c r="D9380" s="42"/>
      <c r="I9380" s="40"/>
    </row>
    <row r="9381" spans="4:9" x14ac:dyDescent="0.2">
      <c r="D9381" s="42"/>
      <c r="I9381" s="40"/>
    </row>
    <row r="9382" spans="4:9" x14ac:dyDescent="0.2">
      <c r="D9382" s="42"/>
      <c r="I9382" s="40"/>
    </row>
    <row r="9383" spans="4:9" x14ac:dyDescent="0.2">
      <c r="D9383" s="42"/>
      <c r="I9383" s="40"/>
    </row>
    <row r="9384" spans="4:9" x14ac:dyDescent="0.2">
      <c r="D9384" s="42"/>
      <c r="I9384" s="40"/>
    </row>
    <row r="9385" spans="4:9" x14ac:dyDescent="0.2">
      <c r="D9385" s="42"/>
      <c r="I9385" s="40"/>
    </row>
    <row r="9386" spans="4:9" x14ac:dyDescent="0.2">
      <c r="D9386" s="42"/>
      <c r="I9386" s="40"/>
    </row>
    <row r="9387" spans="4:9" x14ac:dyDescent="0.2">
      <c r="D9387" s="42"/>
      <c r="I9387" s="40"/>
    </row>
    <row r="9388" spans="4:9" x14ac:dyDescent="0.2">
      <c r="D9388" s="42"/>
      <c r="I9388" s="40"/>
    </row>
    <row r="9389" spans="4:9" x14ac:dyDescent="0.2">
      <c r="D9389" s="42"/>
      <c r="I9389" s="40"/>
    </row>
    <row r="9390" spans="4:9" x14ac:dyDescent="0.2">
      <c r="D9390" s="42"/>
      <c r="I9390" s="40"/>
    </row>
    <row r="9391" spans="4:9" x14ac:dyDescent="0.2">
      <c r="D9391" s="42"/>
      <c r="I9391" s="40"/>
    </row>
    <row r="9392" spans="4:9" x14ac:dyDescent="0.2">
      <c r="D9392" s="42"/>
      <c r="I9392" s="40"/>
    </row>
    <row r="9393" spans="4:9" x14ac:dyDescent="0.2">
      <c r="D9393" s="42"/>
      <c r="I9393" s="40"/>
    </row>
    <row r="9394" spans="4:9" x14ac:dyDescent="0.2">
      <c r="D9394" s="42"/>
      <c r="I9394" s="40"/>
    </row>
    <row r="9395" spans="4:9" x14ac:dyDescent="0.2">
      <c r="D9395" s="42"/>
      <c r="I9395" s="40"/>
    </row>
    <row r="9396" spans="4:9" x14ac:dyDescent="0.2">
      <c r="D9396" s="42"/>
      <c r="I9396" s="40"/>
    </row>
    <row r="9397" spans="4:9" x14ac:dyDescent="0.2">
      <c r="D9397" s="42"/>
      <c r="I9397" s="40"/>
    </row>
    <row r="9398" spans="4:9" x14ac:dyDescent="0.2">
      <c r="D9398" s="42"/>
      <c r="I9398" s="40"/>
    </row>
    <row r="9399" spans="4:9" x14ac:dyDescent="0.2">
      <c r="D9399" s="42"/>
      <c r="I9399" s="40"/>
    </row>
    <row r="9400" spans="4:9" x14ac:dyDescent="0.2">
      <c r="D9400" s="42"/>
      <c r="I9400" s="40"/>
    </row>
    <row r="9401" spans="4:9" x14ac:dyDescent="0.2">
      <c r="D9401" s="42"/>
      <c r="I9401" s="40"/>
    </row>
    <row r="9402" spans="4:9" x14ac:dyDescent="0.2">
      <c r="D9402" s="42"/>
      <c r="I9402" s="40"/>
    </row>
    <row r="9403" spans="4:9" x14ac:dyDescent="0.2">
      <c r="D9403" s="42"/>
      <c r="I9403" s="40"/>
    </row>
    <row r="9404" spans="4:9" x14ac:dyDescent="0.2">
      <c r="D9404" s="42"/>
      <c r="I9404" s="40"/>
    </row>
    <row r="9405" spans="4:9" x14ac:dyDescent="0.2">
      <c r="D9405" s="42"/>
      <c r="I9405" s="40"/>
    </row>
    <row r="9406" spans="4:9" x14ac:dyDescent="0.2">
      <c r="D9406" s="42"/>
      <c r="I9406" s="40"/>
    </row>
    <row r="9407" spans="4:9" x14ac:dyDescent="0.2">
      <c r="D9407" s="42"/>
      <c r="I9407" s="40"/>
    </row>
    <row r="9408" spans="4:9" x14ac:dyDescent="0.2">
      <c r="D9408" s="42"/>
      <c r="I9408" s="40"/>
    </row>
    <row r="9409" spans="4:9" x14ac:dyDescent="0.2">
      <c r="D9409" s="42"/>
      <c r="I9409" s="40"/>
    </row>
    <row r="9410" spans="4:9" x14ac:dyDescent="0.2">
      <c r="D9410" s="42"/>
      <c r="I9410" s="40"/>
    </row>
    <row r="9411" spans="4:9" x14ac:dyDescent="0.2">
      <c r="D9411" s="42"/>
      <c r="I9411" s="40"/>
    </row>
    <row r="9412" spans="4:9" x14ac:dyDescent="0.2">
      <c r="D9412" s="42"/>
      <c r="I9412" s="40"/>
    </row>
    <row r="9413" spans="4:9" x14ac:dyDescent="0.2">
      <c r="D9413" s="42"/>
      <c r="I9413" s="40"/>
    </row>
    <row r="9414" spans="4:9" x14ac:dyDescent="0.2">
      <c r="D9414" s="42"/>
      <c r="I9414" s="40"/>
    </row>
    <row r="9415" spans="4:9" x14ac:dyDescent="0.2">
      <c r="D9415" s="42"/>
      <c r="I9415" s="40"/>
    </row>
    <row r="9416" spans="4:9" x14ac:dyDescent="0.2">
      <c r="D9416" s="42"/>
      <c r="I9416" s="40"/>
    </row>
    <row r="9417" spans="4:9" x14ac:dyDescent="0.2">
      <c r="D9417" s="42"/>
      <c r="I9417" s="40"/>
    </row>
    <row r="9418" spans="4:9" x14ac:dyDescent="0.2">
      <c r="D9418" s="42"/>
      <c r="I9418" s="40"/>
    </row>
    <row r="9419" spans="4:9" x14ac:dyDescent="0.2">
      <c r="D9419" s="42"/>
      <c r="I9419" s="40"/>
    </row>
    <row r="9420" spans="4:9" x14ac:dyDescent="0.2">
      <c r="D9420" s="42"/>
      <c r="I9420" s="40"/>
    </row>
    <row r="9421" spans="4:9" x14ac:dyDescent="0.2">
      <c r="D9421" s="42"/>
      <c r="I9421" s="40"/>
    </row>
    <row r="9422" spans="4:9" x14ac:dyDescent="0.2">
      <c r="D9422" s="42"/>
      <c r="I9422" s="40"/>
    </row>
    <row r="9423" spans="4:9" x14ac:dyDescent="0.2">
      <c r="D9423" s="42"/>
      <c r="I9423" s="40"/>
    </row>
    <row r="9424" spans="4:9" x14ac:dyDescent="0.2">
      <c r="D9424" s="42"/>
      <c r="I9424" s="40"/>
    </row>
    <row r="9425" spans="4:9" x14ac:dyDescent="0.2">
      <c r="D9425" s="42"/>
      <c r="I9425" s="40"/>
    </row>
    <row r="9426" spans="4:9" x14ac:dyDescent="0.2">
      <c r="D9426" s="42"/>
      <c r="I9426" s="40"/>
    </row>
    <row r="9427" spans="4:9" x14ac:dyDescent="0.2">
      <c r="D9427" s="42"/>
      <c r="I9427" s="40"/>
    </row>
    <row r="9428" spans="4:9" x14ac:dyDescent="0.2">
      <c r="D9428" s="42"/>
      <c r="I9428" s="40"/>
    </row>
    <row r="9429" spans="4:9" x14ac:dyDescent="0.2">
      <c r="D9429" s="42"/>
      <c r="I9429" s="40"/>
    </row>
    <row r="9430" spans="4:9" x14ac:dyDescent="0.2">
      <c r="D9430" s="42"/>
      <c r="I9430" s="40"/>
    </row>
    <row r="9431" spans="4:9" x14ac:dyDescent="0.2">
      <c r="D9431" s="42"/>
      <c r="I9431" s="40"/>
    </row>
    <row r="9432" spans="4:9" x14ac:dyDescent="0.2">
      <c r="D9432" s="42"/>
      <c r="I9432" s="40"/>
    </row>
    <row r="9433" spans="4:9" x14ac:dyDescent="0.2">
      <c r="D9433" s="42"/>
      <c r="I9433" s="40"/>
    </row>
    <row r="9434" spans="4:9" x14ac:dyDescent="0.2">
      <c r="D9434" s="42"/>
      <c r="I9434" s="40"/>
    </row>
    <row r="9435" spans="4:9" x14ac:dyDescent="0.2">
      <c r="D9435" s="42"/>
      <c r="I9435" s="40"/>
    </row>
    <row r="9436" spans="4:9" x14ac:dyDescent="0.2">
      <c r="D9436" s="42"/>
      <c r="I9436" s="40"/>
    </row>
    <row r="9437" spans="4:9" x14ac:dyDescent="0.2">
      <c r="D9437" s="42"/>
      <c r="I9437" s="40"/>
    </row>
    <row r="9438" spans="4:9" x14ac:dyDescent="0.2">
      <c r="D9438" s="42"/>
      <c r="I9438" s="40"/>
    </row>
    <row r="9439" spans="4:9" x14ac:dyDescent="0.2">
      <c r="D9439" s="42"/>
      <c r="I9439" s="40"/>
    </row>
    <row r="9440" spans="4:9" x14ac:dyDescent="0.2">
      <c r="D9440" s="42"/>
      <c r="I9440" s="40"/>
    </row>
    <row r="9441" spans="4:9" x14ac:dyDescent="0.2">
      <c r="D9441" s="42"/>
      <c r="I9441" s="40"/>
    </row>
    <row r="9442" spans="4:9" x14ac:dyDescent="0.2">
      <c r="D9442" s="42"/>
      <c r="I9442" s="40"/>
    </row>
    <row r="9443" spans="4:9" x14ac:dyDescent="0.2">
      <c r="D9443" s="42"/>
      <c r="I9443" s="40"/>
    </row>
    <row r="9444" spans="4:9" x14ac:dyDescent="0.2">
      <c r="D9444" s="42"/>
      <c r="I9444" s="40"/>
    </row>
    <row r="9445" spans="4:9" x14ac:dyDescent="0.2">
      <c r="D9445" s="42"/>
      <c r="I9445" s="40"/>
    </row>
    <row r="9446" spans="4:9" x14ac:dyDescent="0.2">
      <c r="D9446" s="42"/>
      <c r="I9446" s="40"/>
    </row>
    <row r="9447" spans="4:9" x14ac:dyDescent="0.2">
      <c r="D9447" s="42"/>
      <c r="I9447" s="40"/>
    </row>
    <row r="9448" spans="4:9" x14ac:dyDescent="0.2">
      <c r="D9448" s="42"/>
      <c r="I9448" s="40"/>
    </row>
    <row r="9449" spans="4:9" x14ac:dyDescent="0.2">
      <c r="D9449" s="42"/>
      <c r="I9449" s="40"/>
    </row>
    <row r="9450" spans="4:9" x14ac:dyDescent="0.2">
      <c r="D9450" s="42"/>
      <c r="I9450" s="40"/>
    </row>
    <row r="9451" spans="4:9" x14ac:dyDescent="0.2">
      <c r="D9451" s="42"/>
      <c r="I9451" s="40"/>
    </row>
    <row r="9452" spans="4:9" x14ac:dyDescent="0.2">
      <c r="D9452" s="42"/>
      <c r="I9452" s="40"/>
    </row>
    <row r="9453" spans="4:9" x14ac:dyDescent="0.2">
      <c r="D9453" s="42"/>
      <c r="I9453" s="40"/>
    </row>
    <row r="9454" spans="4:9" x14ac:dyDescent="0.2">
      <c r="D9454" s="42"/>
      <c r="I9454" s="40"/>
    </row>
    <row r="9455" spans="4:9" x14ac:dyDescent="0.2">
      <c r="D9455" s="42"/>
      <c r="I9455" s="40"/>
    </row>
    <row r="9456" spans="4:9" x14ac:dyDescent="0.2">
      <c r="D9456" s="42"/>
      <c r="I9456" s="40"/>
    </row>
    <row r="9457" spans="4:9" x14ac:dyDescent="0.2">
      <c r="D9457" s="42"/>
      <c r="I9457" s="40"/>
    </row>
    <row r="9458" spans="4:9" x14ac:dyDescent="0.2">
      <c r="D9458" s="42"/>
      <c r="I9458" s="40"/>
    </row>
    <row r="9459" spans="4:9" x14ac:dyDescent="0.2">
      <c r="D9459" s="42"/>
      <c r="I9459" s="40"/>
    </row>
    <row r="9460" spans="4:9" x14ac:dyDescent="0.2">
      <c r="D9460" s="42"/>
      <c r="I9460" s="40"/>
    </row>
    <row r="9461" spans="4:9" x14ac:dyDescent="0.2">
      <c r="D9461" s="42"/>
      <c r="I9461" s="40"/>
    </row>
    <row r="9462" spans="4:9" x14ac:dyDescent="0.2">
      <c r="D9462" s="42"/>
      <c r="I9462" s="40"/>
    </row>
    <row r="9463" spans="4:9" x14ac:dyDescent="0.2">
      <c r="D9463" s="42"/>
      <c r="I9463" s="40"/>
    </row>
    <row r="9464" spans="4:9" x14ac:dyDescent="0.2">
      <c r="D9464" s="42"/>
      <c r="I9464" s="40"/>
    </row>
    <row r="9465" spans="4:9" x14ac:dyDescent="0.2">
      <c r="D9465" s="42"/>
      <c r="I9465" s="40"/>
    </row>
    <row r="9466" spans="4:9" x14ac:dyDescent="0.2">
      <c r="D9466" s="42"/>
      <c r="I9466" s="40"/>
    </row>
    <row r="9467" spans="4:9" x14ac:dyDescent="0.2">
      <c r="D9467" s="42"/>
      <c r="I9467" s="40"/>
    </row>
    <row r="9468" spans="4:9" x14ac:dyDescent="0.2">
      <c r="D9468" s="42"/>
      <c r="I9468" s="40"/>
    </row>
    <row r="9469" spans="4:9" x14ac:dyDescent="0.2">
      <c r="D9469" s="42"/>
      <c r="I9469" s="40"/>
    </row>
    <row r="9470" spans="4:9" x14ac:dyDescent="0.2">
      <c r="D9470" s="42"/>
      <c r="I9470" s="40"/>
    </row>
    <row r="9471" spans="4:9" x14ac:dyDescent="0.2">
      <c r="D9471" s="42"/>
      <c r="I9471" s="40"/>
    </row>
    <row r="9472" spans="4:9" x14ac:dyDescent="0.2">
      <c r="D9472" s="42"/>
      <c r="I9472" s="40"/>
    </row>
    <row r="9473" spans="4:9" x14ac:dyDescent="0.2">
      <c r="D9473" s="42"/>
      <c r="I9473" s="40"/>
    </row>
    <row r="9474" spans="4:9" x14ac:dyDescent="0.2">
      <c r="D9474" s="42"/>
      <c r="I9474" s="40"/>
    </row>
    <row r="9475" spans="4:9" x14ac:dyDescent="0.2">
      <c r="D9475" s="42"/>
      <c r="I9475" s="40"/>
    </row>
    <row r="9476" spans="4:9" x14ac:dyDescent="0.2">
      <c r="D9476" s="42"/>
      <c r="I9476" s="40"/>
    </row>
    <row r="9477" spans="4:9" x14ac:dyDescent="0.2">
      <c r="D9477" s="42"/>
      <c r="I9477" s="40"/>
    </row>
    <row r="9478" spans="4:9" x14ac:dyDescent="0.2">
      <c r="D9478" s="42"/>
      <c r="I9478" s="40"/>
    </row>
    <row r="9479" spans="4:9" x14ac:dyDescent="0.2">
      <c r="D9479" s="42"/>
      <c r="I9479" s="40"/>
    </row>
    <row r="9480" spans="4:9" x14ac:dyDescent="0.2">
      <c r="D9480" s="42"/>
      <c r="I9480" s="40"/>
    </row>
    <row r="9481" spans="4:9" x14ac:dyDescent="0.2">
      <c r="D9481" s="42"/>
      <c r="I9481" s="40"/>
    </row>
    <row r="9482" spans="4:9" x14ac:dyDescent="0.2">
      <c r="D9482" s="42"/>
      <c r="I9482" s="40"/>
    </row>
    <row r="9483" spans="4:9" x14ac:dyDescent="0.2">
      <c r="D9483" s="42"/>
      <c r="I9483" s="40"/>
    </row>
    <row r="9484" spans="4:9" x14ac:dyDescent="0.2">
      <c r="D9484" s="42"/>
      <c r="I9484" s="40"/>
    </row>
    <row r="9485" spans="4:9" x14ac:dyDescent="0.2">
      <c r="D9485" s="42"/>
      <c r="I9485" s="40"/>
    </row>
    <row r="9486" spans="4:9" x14ac:dyDescent="0.2">
      <c r="D9486" s="42"/>
      <c r="I9486" s="40"/>
    </row>
    <row r="9487" spans="4:9" x14ac:dyDescent="0.2">
      <c r="D9487" s="42"/>
      <c r="I9487" s="40"/>
    </row>
    <row r="9488" spans="4:9" x14ac:dyDescent="0.2">
      <c r="D9488" s="42"/>
      <c r="I9488" s="40"/>
    </row>
    <row r="9489" spans="4:9" x14ac:dyDescent="0.2">
      <c r="D9489" s="42"/>
      <c r="I9489" s="40"/>
    </row>
    <row r="9490" spans="4:9" x14ac:dyDescent="0.2">
      <c r="D9490" s="42"/>
      <c r="I9490" s="40"/>
    </row>
    <row r="9491" spans="4:9" x14ac:dyDescent="0.2">
      <c r="D9491" s="42"/>
      <c r="I9491" s="40"/>
    </row>
    <row r="9492" spans="4:9" x14ac:dyDescent="0.2">
      <c r="D9492" s="42"/>
      <c r="I9492" s="40"/>
    </row>
    <row r="9493" spans="4:9" x14ac:dyDescent="0.2">
      <c r="D9493" s="42"/>
      <c r="I9493" s="40"/>
    </row>
    <row r="9494" spans="4:9" x14ac:dyDescent="0.2">
      <c r="D9494" s="42"/>
      <c r="I9494" s="40"/>
    </row>
    <row r="9495" spans="4:9" x14ac:dyDescent="0.2">
      <c r="D9495" s="42"/>
      <c r="I9495" s="40"/>
    </row>
    <row r="9496" spans="4:9" x14ac:dyDescent="0.2">
      <c r="D9496" s="42"/>
      <c r="I9496" s="40"/>
    </row>
    <row r="9497" spans="4:9" x14ac:dyDescent="0.2">
      <c r="D9497" s="42"/>
      <c r="I9497" s="40"/>
    </row>
    <row r="9498" spans="4:9" x14ac:dyDescent="0.2">
      <c r="D9498" s="42"/>
      <c r="I9498" s="40"/>
    </row>
    <row r="9499" spans="4:9" x14ac:dyDescent="0.2">
      <c r="D9499" s="42"/>
      <c r="I9499" s="40"/>
    </row>
    <row r="9500" spans="4:9" x14ac:dyDescent="0.2">
      <c r="D9500" s="42"/>
      <c r="I9500" s="40"/>
    </row>
    <row r="9501" spans="4:9" x14ac:dyDescent="0.2">
      <c r="D9501" s="42"/>
      <c r="I9501" s="40"/>
    </row>
    <row r="9502" spans="4:9" x14ac:dyDescent="0.2">
      <c r="D9502" s="42"/>
      <c r="I9502" s="40"/>
    </row>
    <row r="9503" spans="4:9" x14ac:dyDescent="0.2">
      <c r="D9503" s="42"/>
      <c r="I9503" s="40"/>
    </row>
    <row r="9504" spans="4:9" x14ac:dyDescent="0.2">
      <c r="D9504" s="42"/>
      <c r="I9504" s="40"/>
    </row>
    <row r="9505" spans="4:9" x14ac:dyDescent="0.2">
      <c r="D9505" s="42"/>
      <c r="I9505" s="40"/>
    </row>
    <row r="9506" spans="4:9" x14ac:dyDescent="0.2">
      <c r="D9506" s="42"/>
      <c r="I9506" s="40"/>
    </row>
    <row r="9507" spans="4:9" x14ac:dyDescent="0.2">
      <c r="D9507" s="42"/>
      <c r="I9507" s="40"/>
    </row>
    <row r="9508" spans="4:9" x14ac:dyDescent="0.2">
      <c r="D9508" s="42"/>
      <c r="I9508" s="40"/>
    </row>
    <row r="9509" spans="4:9" x14ac:dyDescent="0.2">
      <c r="D9509" s="42"/>
      <c r="I9509" s="40"/>
    </row>
    <row r="9510" spans="4:9" x14ac:dyDescent="0.2">
      <c r="D9510" s="42"/>
      <c r="I9510" s="40"/>
    </row>
    <row r="9511" spans="4:9" x14ac:dyDescent="0.2">
      <c r="D9511" s="42"/>
      <c r="I9511" s="40"/>
    </row>
    <row r="9512" spans="4:9" x14ac:dyDescent="0.2">
      <c r="D9512" s="42"/>
      <c r="I9512" s="40"/>
    </row>
    <row r="9513" spans="4:9" x14ac:dyDescent="0.2">
      <c r="D9513" s="42"/>
      <c r="I9513" s="40"/>
    </row>
    <row r="9514" spans="4:9" x14ac:dyDescent="0.2">
      <c r="D9514" s="42"/>
      <c r="I9514" s="40"/>
    </row>
    <row r="9515" spans="4:9" x14ac:dyDescent="0.2">
      <c r="D9515" s="42"/>
      <c r="I9515" s="40"/>
    </row>
    <row r="9516" spans="4:9" x14ac:dyDescent="0.2">
      <c r="D9516" s="42"/>
      <c r="I9516" s="40"/>
    </row>
    <row r="9517" spans="4:9" x14ac:dyDescent="0.2">
      <c r="D9517" s="42"/>
      <c r="I9517" s="40"/>
    </row>
    <row r="9518" spans="4:9" x14ac:dyDescent="0.2">
      <c r="D9518" s="42"/>
      <c r="I9518" s="40"/>
    </row>
    <row r="9519" spans="4:9" x14ac:dyDescent="0.2">
      <c r="D9519" s="42"/>
      <c r="I9519" s="40"/>
    </row>
    <row r="9520" spans="4:9" x14ac:dyDescent="0.2">
      <c r="D9520" s="42"/>
      <c r="I9520" s="40"/>
    </row>
    <row r="9521" spans="4:9" x14ac:dyDescent="0.2">
      <c r="D9521" s="42"/>
      <c r="I9521" s="40"/>
    </row>
    <row r="9522" spans="4:9" x14ac:dyDescent="0.2">
      <c r="D9522" s="42"/>
      <c r="I9522" s="40"/>
    </row>
    <row r="9523" spans="4:9" x14ac:dyDescent="0.2">
      <c r="D9523" s="42"/>
      <c r="I9523" s="40"/>
    </row>
    <row r="9524" spans="4:9" x14ac:dyDescent="0.2">
      <c r="D9524" s="42"/>
      <c r="I9524" s="40"/>
    </row>
    <row r="9525" spans="4:9" x14ac:dyDescent="0.2">
      <c r="D9525" s="42"/>
      <c r="I9525" s="40"/>
    </row>
    <row r="9526" spans="4:9" x14ac:dyDescent="0.2">
      <c r="D9526" s="42"/>
      <c r="I9526" s="40"/>
    </row>
    <row r="9527" spans="4:9" x14ac:dyDescent="0.2">
      <c r="D9527" s="42"/>
      <c r="I9527" s="40"/>
    </row>
    <row r="9528" spans="4:9" x14ac:dyDescent="0.2">
      <c r="D9528" s="42"/>
      <c r="I9528" s="40"/>
    </row>
    <row r="9529" spans="4:9" x14ac:dyDescent="0.2">
      <c r="D9529" s="42"/>
      <c r="I9529" s="40"/>
    </row>
    <row r="9530" spans="4:9" x14ac:dyDescent="0.2">
      <c r="D9530" s="42"/>
      <c r="I9530" s="40"/>
    </row>
    <row r="9531" spans="4:9" x14ac:dyDescent="0.2">
      <c r="D9531" s="42"/>
      <c r="I9531" s="40"/>
    </row>
    <row r="9532" spans="4:9" x14ac:dyDescent="0.2">
      <c r="D9532" s="42"/>
      <c r="I9532" s="40"/>
    </row>
    <row r="9533" spans="4:9" x14ac:dyDescent="0.2">
      <c r="D9533" s="42"/>
      <c r="I9533" s="40"/>
    </row>
    <row r="9534" spans="4:9" x14ac:dyDescent="0.2">
      <c r="D9534" s="42"/>
      <c r="I9534" s="40"/>
    </row>
    <row r="9535" spans="4:9" x14ac:dyDescent="0.2">
      <c r="D9535" s="42"/>
      <c r="I9535" s="40"/>
    </row>
    <row r="9536" spans="4:9" x14ac:dyDescent="0.2">
      <c r="D9536" s="42"/>
      <c r="I9536" s="40"/>
    </row>
    <row r="9537" spans="4:9" x14ac:dyDescent="0.2">
      <c r="D9537" s="42"/>
      <c r="I9537" s="40"/>
    </row>
    <row r="9538" spans="4:9" x14ac:dyDescent="0.2">
      <c r="D9538" s="42"/>
      <c r="I9538" s="40"/>
    </row>
    <row r="9539" spans="4:9" x14ac:dyDescent="0.2">
      <c r="D9539" s="42"/>
      <c r="I9539" s="40"/>
    </row>
    <row r="9540" spans="4:9" x14ac:dyDescent="0.2">
      <c r="D9540" s="42"/>
      <c r="I9540" s="40"/>
    </row>
    <row r="9541" spans="4:9" x14ac:dyDescent="0.2">
      <c r="D9541" s="42"/>
      <c r="I9541" s="40"/>
    </row>
    <row r="9542" spans="4:9" x14ac:dyDescent="0.2">
      <c r="D9542" s="42"/>
      <c r="I9542" s="40"/>
    </row>
    <row r="9543" spans="4:9" x14ac:dyDescent="0.2">
      <c r="D9543" s="42"/>
      <c r="I9543" s="40"/>
    </row>
    <row r="9544" spans="4:9" x14ac:dyDescent="0.2">
      <c r="D9544" s="42"/>
      <c r="I9544" s="40"/>
    </row>
    <row r="9545" spans="4:9" x14ac:dyDescent="0.2">
      <c r="D9545" s="42"/>
      <c r="I9545" s="40"/>
    </row>
    <row r="9546" spans="4:9" x14ac:dyDescent="0.2">
      <c r="D9546" s="42"/>
      <c r="I9546" s="40"/>
    </row>
    <row r="9547" spans="4:9" x14ac:dyDescent="0.2">
      <c r="D9547" s="42"/>
      <c r="I9547" s="40"/>
    </row>
    <row r="9548" spans="4:9" x14ac:dyDescent="0.2">
      <c r="D9548" s="42"/>
      <c r="I9548" s="40"/>
    </row>
    <row r="9549" spans="4:9" x14ac:dyDescent="0.2">
      <c r="D9549" s="42"/>
      <c r="I9549" s="40"/>
    </row>
    <row r="9550" spans="4:9" x14ac:dyDescent="0.2">
      <c r="D9550" s="42"/>
      <c r="I9550" s="40"/>
    </row>
    <row r="9551" spans="4:9" x14ac:dyDescent="0.2">
      <c r="D9551" s="42"/>
      <c r="I9551" s="40"/>
    </row>
    <row r="9552" spans="4:9" x14ac:dyDescent="0.2">
      <c r="D9552" s="42"/>
      <c r="I9552" s="40"/>
    </row>
    <row r="9553" spans="4:9" x14ac:dyDescent="0.2">
      <c r="D9553" s="42"/>
      <c r="I9553" s="40"/>
    </row>
    <row r="9554" spans="4:9" x14ac:dyDescent="0.2">
      <c r="D9554" s="42"/>
      <c r="I9554" s="40"/>
    </row>
    <row r="9555" spans="4:9" x14ac:dyDescent="0.2">
      <c r="D9555" s="42"/>
      <c r="I9555" s="40"/>
    </row>
    <row r="9556" spans="4:9" x14ac:dyDescent="0.2">
      <c r="D9556" s="42"/>
      <c r="I9556" s="40"/>
    </row>
    <row r="9557" spans="4:9" x14ac:dyDescent="0.2">
      <c r="D9557" s="42"/>
      <c r="I9557" s="40"/>
    </row>
    <row r="9558" spans="4:9" x14ac:dyDescent="0.2">
      <c r="D9558" s="42"/>
      <c r="I9558" s="40"/>
    </row>
    <row r="9559" spans="4:9" x14ac:dyDescent="0.2">
      <c r="D9559" s="42"/>
      <c r="I9559" s="40"/>
    </row>
    <row r="9560" spans="4:9" x14ac:dyDescent="0.2">
      <c r="D9560" s="42"/>
      <c r="I9560" s="40"/>
    </row>
    <row r="9561" spans="4:9" x14ac:dyDescent="0.2">
      <c r="D9561" s="42"/>
      <c r="I9561" s="40"/>
    </row>
    <row r="9562" spans="4:9" x14ac:dyDescent="0.2">
      <c r="D9562" s="42"/>
      <c r="I9562" s="40"/>
    </row>
    <row r="9563" spans="4:9" x14ac:dyDescent="0.2">
      <c r="D9563" s="42"/>
      <c r="I9563" s="40"/>
    </row>
    <row r="9564" spans="4:9" x14ac:dyDescent="0.2">
      <c r="D9564" s="42"/>
      <c r="I9564" s="40"/>
    </row>
    <row r="9565" spans="4:9" x14ac:dyDescent="0.2">
      <c r="D9565" s="42"/>
      <c r="I9565" s="40"/>
    </row>
    <row r="9566" spans="4:9" x14ac:dyDescent="0.2">
      <c r="D9566" s="42"/>
      <c r="I9566" s="40"/>
    </row>
    <row r="9567" spans="4:9" x14ac:dyDescent="0.2">
      <c r="D9567" s="42"/>
      <c r="I9567" s="40"/>
    </row>
    <row r="9568" spans="4:9" x14ac:dyDescent="0.2">
      <c r="D9568" s="42"/>
      <c r="I9568" s="40"/>
    </row>
    <row r="9569" spans="4:9" x14ac:dyDescent="0.2">
      <c r="D9569" s="42"/>
      <c r="I9569" s="40"/>
    </row>
    <row r="9570" spans="4:9" x14ac:dyDescent="0.2">
      <c r="D9570" s="42"/>
      <c r="I9570" s="40"/>
    </row>
    <row r="9571" spans="4:9" x14ac:dyDescent="0.2">
      <c r="D9571" s="42"/>
      <c r="I9571" s="40"/>
    </row>
    <row r="9572" spans="4:9" x14ac:dyDescent="0.2">
      <c r="D9572" s="42"/>
      <c r="I9572" s="40"/>
    </row>
    <row r="9573" spans="4:9" x14ac:dyDescent="0.2">
      <c r="D9573" s="42"/>
      <c r="I9573" s="40"/>
    </row>
    <row r="9574" spans="4:9" x14ac:dyDescent="0.2">
      <c r="D9574" s="42"/>
      <c r="I9574" s="40"/>
    </row>
    <row r="9575" spans="4:9" x14ac:dyDescent="0.2">
      <c r="D9575" s="42"/>
      <c r="I9575" s="40"/>
    </row>
    <row r="9576" spans="4:9" x14ac:dyDescent="0.2">
      <c r="D9576" s="42"/>
      <c r="I9576" s="40"/>
    </row>
    <row r="9577" spans="4:9" x14ac:dyDescent="0.2">
      <c r="D9577" s="42"/>
      <c r="I9577" s="40"/>
    </row>
    <row r="9578" spans="4:9" x14ac:dyDescent="0.2">
      <c r="D9578" s="42"/>
      <c r="I9578" s="40"/>
    </row>
    <row r="9579" spans="4:9" x14ac:dyDescent="0.2">
      <c r="D9579" s="42"/>
      <c r="I9579" s="40"/>
    </row>
    <row r="9580" spans="4:9" x14ac:dyDescent="0.2">
      <c r="D9580" s="42"/>
      <c r="I9580" s="40"/>
    </row>
    <row r="9581" spans="4:9" x14ac:dyDescent="0.2">
      <c r="D9581" s="42"/>
      <c r="I9581" s="40"/>
    </row>
    <row r="9582" spans="4:9" x14ac:dyDescent="0.2">
      <c r="D9582" s="42"/>
      <c r="I9582" s="40"/>
    </row>
    <row r="9583" spans="4:9" x14ac:dyDescent="0.2">
      <c r="D9583" s="42"/>
      <c r="I9583" s="40"/>
    </row>
    <row r="9584" spans="4:9" x14ac:dyDescent="0.2">
      <c r="D9584" s="42"/>
      <c r="I9584" s="40"/>
    </row>
    <row r="9585" spans="4:9" x14ac:dyDescent="0.2">
      <c r="D9585" s="42"/>
      <c r="I9585" s="40"/>
    </row>
    <row r="9586" spans="4:9" x14ac:dyDescent="0.2">
      <c r="D9586" s="42"/>
      <c r="I9586" s="40"/>
    </row>
    <row r="9587" spans="4:9" x14ac:dyDescent="0.2">
      <c r="D9587" s="42"/>
      <c r="I9587" s="40"/>
    </row>
    <row r="9588" spans="4:9" x14ac:dyDescent="0.2">
      <c r="D9588" s="42"/>
      <c r="I9588" s="40"/>
    </row>
    <row r="9589" spans="4:9" x14ac:dyDescent="0.2">
      <c r="D9589" s="42"/>
      <c r="I9589" s="40"/>
    </row>
    <row r="9590" spans="4:9" x14ac:dyDescent="0.2">
      <c r="D9590" s="42"/>
      <c r="I9590" s="40"/>
    </row>
    <row r="9591" spans="4:9" x14ac:dyDescent="0.2">
      <c r="D9591" s="42"/>
      <c r="I9591" s="40"/>
    </row>
    <row r="9592" spans="4:9" x14ac:dyDescent="0.2">
      <c r="D9592" s="42"/>
      <c r="I9592" s="40"/>
    </row>
    <row r="9593" spans="4:9" x14ac:dyDescent="0.2">
      <c r="D9593" s="42"/>
      <c r="I9593" s="40"/>
    </row>
    <row r="9594" spans="4:9" x14ac:dyDescent="0.2">
      <c r="D9594" s="42"/>
      <c r="I9594" s="40"/>
    </row>
    <row r="9595" spans="4:9" x14ac:dyDescent="0.2">
      <c r="D9595" s="42"/>
      <c r="I9595" s="40"/>
    </row>
    <row r="9596" spans="4:9" x14ac:dyDescent="0.2">
      <c r="D9596" s="42"/>
      <c r="I9596" s="40"/>
    </row>
    <row r="9597" spans="4:9" x14ac:dyDescent="0.2">
      <c r="D9597" s="42"/>
      <c r="I9597" s="40"/>
    </row>
    <row r="9598" spans="4:9" x14ac:dyDescent="0.2">
      <c r="D9598" s="42"/>
      <c r="I9598" s="40"/>
    </row>
    <row r="9599" spans="4:9" x14ac:dyDescent="0.2">
      <c r="D9599" s="42"/>
      <c r="I9599" s="40"/>
    </row>
    <row r="9600" spans="4:9" x14ac:dyDescent="0.2">
      <c r="D9600" s="42"/>
      <c r="I9600" s="40"/>
    </row>
    <row r="9601" spans="4:9" x14ac:dyDescent="0.2">
      <c r="D9601" s="42"/>
      <c r="I9601" s="40"/>
    </row>
    <row r="9602" spans="4:9" x14ac:dyDescent="0.2">
      <c r="D9602" s="42"/>
      <c r="I9602" s="40"/>
    </row>
    <row r="9603" spans="4:9" x14ac:dyDescent="0.2">
      <c r="D9603" s="42"/>
      <c r="I9603" s="40"/>
    </row>
    <row r="9604" spans="4:9" x14ac:dyDescent="0.2">
      <c r="D9604" s="42"/>
      <c r="I9604" s="40"/>
    </row>
    <row r="9605" spans="4:9" x14ac:dyDescent="0.2">
      <c r="D9605" s="42"/>
      <c r="I9605" s="40"/>
    </row>
    <row r="9606" spans="4:9" x14ac:dyDescent="0.2">
      <c r="D9606" s="42"/>
      <c r="I9606" s="40"/>
    </row>
    <row r="9607" spans="4:9" x14ac:dyDescent="0.2">
      <c r="D9607" s="42"/>
      <c r="I9607" s="40"/>
    </row>
    <row r="9608" spans="4:9" x14ac:dyDescent="0.2">
      <c r="D9608" s="42"/>
      <c r="I9608" s="40"/>
    </row>
    <row r="9609" spans="4:9" x14ac:dyDescent="0.2">
      <c r="D9609" s="42"/>
      <c r="I9609" s="40"/>
    </row>
    <row r="9610" spans="4:9" x14ac:dyDescent="0.2">
      <c r="D9610" s="42"/>
      <c r="I9610" s="40"/>
    </row>
    <row r="9611" spans="4:9" x14ac:dyDescent="0.2">
      <c r="D9611" s="42"/>
      <c r="I9611" s="40"/>
    </row>
    <row r="9612" spans="4:9" x14ac:dyDescent="0.2">
      <c r="D9612" s="42"/>
      <c r="I9612" s="40"/>
    </row>
    <row r="9613" spans="4:9" x14ac:dyDescent="0.2">
      <c r="D9613" s="42"/>
      <c r="I9613" s="40"/>
    </row>
    <row r="9614" spans="4:9" x14ac:dyDescent="0.2">
      <c r="D9614" s="42"/>
      <c r="I9614" s="40"/>
    </row>
    <row r="9615" spans="4:9" x14ac:dyDescent="0.2">
      <c r="D9615" s="42"/>
      <c r="I9615" s="40"/>
    </row>
    <row r="9616" spans="4:9" x14ac:dyDescent="0.2">
      <c r="D9616" s="42"/>
      <c r="I9616" s="40"/>
    </row>
    <row r="9617" spans="4:9" x14ac:dyDescent="0.2">
      <c r="D9617" s="42"/>
      <c r="I9617" s="40"/>
    </row>
    <row r="9618" spans="4:9" x14ac:dyDescent="0.2">
      <c r="D9618" s="42"/>
      <c r="I9618" s="40"/>
    </row>
    <row r="9619" spans="4:9" x14ac:dyDescent="0.2">
      <c r="D9619" s="42"/>
      <c r="I9619" s="40"/>
    </row>
    <row r="9620" spans="4:9" x14ac:dyDescent="0.2">
      <c r="D9620" s="42"/>
      <c r="I9620" s="40"/>
    </row>
    <row r="9621" spans="4:9" x14ac:dyDescent="0.2">
      <c r="D9621" s="42"/>
      <c r="I9621" s="40"/>
    </row>
    <row r="9622" spans="4:9" x14ac:dyDescent="0.2">
      <c r="D9622" s="42"/>
      <c r="I9622" s="40"/>
    </row>
    <row r="9623" spans="4:9" x14ac:dyDescent="0.2">
      <c r="D9623" s="42"/>
      <c r="I9623" s="40"/>
    </row>
    <row r="9624" spans="4:9" x14ac:dyDescent="0.2">
      <c r="D9624" s="42"/>
      <c r="I9624" s="40"/>
    </row>
    <row r="9625" spans="4:9" x14ac:dyDescent="0.2">
      <c r="D9625" s="42"/>
      <c r="I9625" s="40"/>
    </row>
    <row r="9626" spans="4:9" x14ac:dyDescent="0.2">
      <c r="D9626" s="42"/>
      <c r="I9626" s="40"/>
    </row>
    <row r="9627" spans="4:9" x14ac:dyDescent="0.2">
      <c r="D9627" s="42"/>
      <c r="I9627" s="40"/>
    </row>
    <row r="9628" spans="4:9" x14ac:dyDescent="0.2">
      <c r="D9628" s="42"/>
      <c r="I9628" s="40"/>
    </row>
    <row r="9629" spans="4:9" x14ac:dyDescent="0.2">
      <c r="D9629" s="42"/>
      <c r="I9629" s="40"/>
    </row>
    <row r="9630" spans="4:9" x14ac:dyDescent="0.2">
      <c r="D9630" s="42"/>
      <c r="I9630" s="40"/>
    </row>
    <row r="9631" spans="4:9" x14ac:dyDescent="0.2">
      <c r="D9631" s="42"/>
      <c r="I9631" s="40"/>
    </row>
    <row r="9632" spans="4:9" x14ac:dyDescent="0.2">
      <c r="D9632" s="42"/>
      <c r="I9632" s="40"/>
    </row>
    <row r="9633" spans="4:9" x14ac:dyDescent="0.2">
      <c r="D9633" s="42"/>
      <c r="I9633" s="40"/>
    </row>
    <row r="9634" spans="4:9" x14ac:dyDescent="0.2">
      <c r="D9634" s="42"/>
      <c r="I9634" s="40"/>
    </row>
    <row r="9635" spans="4:9" x14ac:dyDescent="0.2">
      <c r="D9635" s="42"/>
      <c r="I9635" s="40"/>
    </row>
    <row r="9636" spans="4:9" x14ac:dyDescent="0.2">
      <c r="D9636" s="42"/>
      <c r="I9636" s="40"/>
    </row>
    <row r="9637" spans="4:9" x14ac:dyDescent="0.2">
      <c r="D9637" s="42"/>
      <c r="I9637" s="40"/>
    </row>
    <row r="9638" spans="4:9" x14ac:dyDescent="0.2">
      <c r="D9638" s="42"/>
      <c r="I9638" s="40"/>
    </row>
    <row r="9639" spans="4:9" x14ac:dyDescent="0.2">
      <c r="D9639" s="42"/>
      <c r="I9639" s="40"/>
    </row>
    <row r="9640" spans="4:9" x14ac:dyDescent="0.2">
      <c r="D9640" s="42"/>
      <c r="I9640" s="40"/>
    </row>
    <row r="9641" spans="4:9" x14ac:dyDescent="0.2">
      <c r="D9641" s="42"/>
      <c r="I9641" s="40"/>
    </row>
    <row r="9642" spans="4:9" x14ac:dyDescent="0.2">
      <c r="D9642" s="42"/>
      <c r="I9642" s="40"/>
    </row>
    <row r="9643" spans="4:9" x14ac:dyDescent="0.2">
      <c r="D9643" s="42"/>
      <c r="I9643" s="40"/>
    </row>
    <row r="9644" spans="4:9" x14ac:dyDescent="0.2">
      <c r="D9644" s="42"/>
      <c r="I9644" s="40"/>
    </row>
    <row r="9645" spans="4:9" x14ac:dyDescent="0.2">
      <c r="D9645" s="42"/>
      <c r="I9645" s="40"/>
    </row>
    <row r="9646" spans="4:9" x14ac:dyDescent="0.2">
      <c r="D9646" s="42"/>
      <c r="I9646" s="40"/>
    </row>
    <row r="9647" spans="4:9" x14ac:dyDescent="0.2">
      <c r="D9647" s="42"/>
      <c r="I9647" s="40"/>
    </row>
    <row r="9648" spans="4:9" x14ac:dyDescent="0.2">
      <c r="D9648" s="42"/>
      <c r="I9648" s="40"/>
    </row>
    <row r="9649" spans="4:9" x14ac:dyDescent="0.2">
      <c r="D9649" s="42"/>
      <c r="I9649" s="40"/>
    </row>
    <row r="9650" spans="4:9" x14ac:dyDescent="0.2">
      <c r="D9650" s="42"/>
      <c r="I9650" s="40"/>
    </row>
    <row r="9651" spans="4:9" x14ac:dyDescent="0.2">
      <c r="D9651" s="42"/>
      <c r="I9651" s="40"/>
    </row>
    <row r="9652" spans="4:9" x14ac:dyDescent="0.2">
      <c r="D9652" s="42"/>
      <c r="I9652" s="40"/>
    </row>
    <row r="9653" spans="4:9" x14ac:dyDescent="0.2">
      <c r="D9653" s="42"/>
      <c r="I9653" s="40"/>
    </row>
    <row r="9654" spans="4:9" x14ac:dyDescent="0.2">
      <c r="D9654" s="42"/>
      <c r="I9654" s="40"/>
    </row>
    <row r="9655" spans="4:9" x14ac:dyDescent="0.2">
      <c r="D9655" s="42"/>
      <c r="I9655" s="40"/>
    </row>
    <row r="9656" spans="4:9" x14ac:dyDescent="0.2">
      <c r="D9656" s="42"/>
      <c r="I9656" s="40"/>
    </row>
    <row r="9657" spans="4:9" x14ac:dyDescent="0.2">
      <c r="D9657" s="42"/>
      <c r="I9657" s="40"/>
    </row>
    <row r="9658" spans="4:9" x14ac:dyDescent="0.2">
      <c r="D9658" s="42"/>
      <c r="I9658" s="40"/>
    </row>
    <row r="9659" spans="4:9" x14ac:dyDescent="0.2">
      <c r="D9659" s="42"/>
      <c r="I9659" s="40"/>
    </row>
    <row r="9660" spans="4:9" x14ac:dyDescent="0.2">
      <c r="D9660" s="42"/>
      <c r="I9660" s="40"/>
    </row>
    <row r="9661" spans="4:9" x14ac:dyDescent="0.2">
      <c r="D9661" s="42"/>
      <c r="I9661" s="40"/>
    </row>
    <row r="9662" spans="4:9" x14ac:dyDescent="0.2">
      <c r="D9662" s="42"/>
      <c r="I9662" s="40"/>
    </row>
    <row r="9663" spans="4:9" x14ac:dyDescent="0.2">
      <c r="D9663" s="42"/>
      <c r="I9663" s="40"/>
    </row>
    <row r="9664" spans="4:9" x14ac:dyDescent="0.2">
      <c r="D9664" s="42"/>
      <c r="I9664" s="40"/>
    </row>
    <row r="9665" spans="4:9" x14ac:dyDescent="0.2">
      <c r="D9665" s="42"/>
      <c r="I9665" s="40"/>
    </row>
    <row r="9666" spans="4:9" x14ac:dyDescent="0.2">
      <c r="D9666" s="42"/>
      <c r="I9666" s="40"/>
    </row>
    <row r="9667" spans="4:9" x14ac:dyDescent="0.2">
      <c r="D9667" s="42"/>
      <c r="I9667" s="40"/>
    </row>
    <row r="9668" spans="4:9" x14ac:dyDescent="0.2">
      <c r="D9668" s="42"/>
      <c r="I9668" s="40"/>
    </row>
    <row r="9669" spans="4:9" x14ac:dyDescent="0.2">
      <c r="D9669" s="42"/>
      <c r="I9669" s="40"/>
    </row>
    <row r="9670" spans="4:9" x14ac:dyDescent="0.2">
      <c r="D9670" s="42"/>
      <c r="I9670" s="40"/>
    </row>
    <row r="9671" spans="4:9" x14ac:dyDescent="0.2">
      <c r="D9671" s="42"/>
      <c r="I9671" s="40"/>
    </row>
    <row r="9672" spans="4:9" x14ac:dyDescent="0.2">
      <c r="D9672" s="42"/>
      <c r="I9672" s="40"/>
    </row>
    <row r="9673" spans="4:9" x14ac:dyDescent="0.2">
      <c r="D9673" s="42"/>
      <c r="I9673" s="40"/>
    </row>
    <row r="9674" spans="4:9" x14ac:dyDescent="0.2">
      <c r="D9674" s="42"/>
      <c r="I9674" s="40"/>
    </row>
    <row r="9675" spans="4:9" x14ac:dyDescent="0.2">
      <c r="D9675" s="42"/>
      <c r="I9675" s="40"/>
    </row>
    <row r="9676" spans="4:9" x14ac:dyDescent="0.2">
      <c r="D9676" s="42"/>
      <c r="I9676" s="40"/>
    </row>
    <row r="9677" spans="4:9" x14ac:dyDescent="0.2">
      <c r="D9677" s="42"/>
      <c r="I9677" s="40"/>
    </row>
    <row r="9678" spans="4:9" x14ac:dyDescent="0.2">
      <c r="D9678" s="42"/>
      <c r="I9678" s="40"/>
    </row>
    <row r="9679" spans="4:9" x14ac:dyDescent="0.2">
      <c r="D9679" s="42"/>
      <c r="I9679" s="40"/>
    </row>
    <row r="9680" spans="4:9" x14ac:dyDescent="0.2">
      <c r="D9680" s="42"/>
      <c r="I9680" s="40"/>
    </row>
    <row r="9681" spans="4:9" x14ac:dyDescent="0.2">
      <c r="D9681" s="42"/>
      <c r="I9681" s="40"/>
    </row>
    <row r="9682" spans="4:9" x14ac:dyDescent="0.2">
      <c r="D9682" s="42"/>
      <c r="I9682" s="40"/>
    </row>
    <row r="9683" spans="4:9" x14ac:dyDescent="0.2">
      <c r="D9683" s="42"/>
      <c r="I9683" s="40"/>
    </row>
    <row r="9684" spans="4:9" x14ac:dyDescent="0.2">
      <c r="D9684" s="42"/>
      <c r="I9684" s="40"/>
    </row>
    <row r="9685" spans="4:9" x14ac:dyDescent="0.2">
      <c r="D9685" s="42"/>
      <c r="I9685" s="40"/>
    </row>
    <row r="9686" spans="4:9" x14ac:dyDescent="0.2">
      <c r="D9686" s="42"/>
      <c r="I9686" s="40"/>
    </row>
    <row r="9687" spans="4:9" x14ac:dyDescent="0.2">
      <c r="D9687" s="42"/>
      <c r="I9687" s="40"/>
    </row>
    <row r="9688" spans="4:9" x14ac:dyDescent="0.2">
      <c r="D9688" s="42"/>
      <c r="I9688" s="40"/>
    </row>
    <row r="9689" spans="4:9" x14ac:dyDescent="0.2">
      <c r="D9689" s="42"/>
      <c r="I9689" s="40"/>
    </row>
    <row r="9690" spans="4:9" x14ac:dyDescent="0.2">
      <c r="D9690" s="42"/>
      <c r="I9690" s="40"/>
    </row>
    <row r="9691" spans="4:9" x14ac:dyDescent="0.2">
      <c r="D9691" s="42"/>
      <c r="I9691" s="40"/>
    </row>
    <row r="9692" spans="4:9" x14ac:dyDescent="0.2">
      <c r="D9692" s="42"/>
      <c r="I9692" s="40"/>
    </row>
    <row r="9693" spans="4:9" x14ac:dyDescent="0.2">
      <c r="D9693" s="42"/>
      <c r="I9693" s="40"/>
    </row>
    <row r="9694" spans="4:9" x14ac:dyDescent="0.2">
      <c r="D9694" s="42"/>
      <c r="I9694" s="40"/>
    </row>
    <row r="9695" spans="4:9" x14ac:dyDescent="0.2">
      <c r="D9695" s="42"/>
      <c r="I9695" s="40"/>
    </row>
    <row r="9696" spans="4:9" x14ac:dyDescent="0.2">
      <c r="D9696" s="42"/>
      <c r="I9696" s="40"/>
    </row>
    <row r="9697" spans="4:9" x14ac:dyDescent="0.2">
      <c r="D9697" s="42"/>
      <c r="I9697" s="40"/>
    </row>
    <row r="9698" spans="4:9" x14ac:dyDescent="0.2">
      <c r="D9698" s="42"/>
      <c r="I9698" s="40"/>
    </row>
    <row r="9699" spans="4:9" x14ac:dyDescent="0.2">
      <c r="D9699" s="42"/>
      <c r="I9699" s="40"/>
    </row>
    <row r="9700" spans="4:9" x14ac:dyDescent="0.2">
      <c r="D9700" s="42"/>
      <c r="I9700" s="40"/>
    </row>
    <row r="9701" spans="4:9" x14ac:dyDescent="0.2">
      <c r="D9701" s="42"/>
      <c r="I9701" s="40"/>
    </row>
    <row r="9702" spans="4:9" x14ac:dyDescent="0.2">
      <c r="D9702" s="42"/>
      <c r="I9702" s="40"/>
    </row>
    <row r="9703" spans="4:9" x14ac:dyDescent="0.2">
      <c r="D9703" s="42"/>
      <c r="I9703" s="40"/>
    </row>
    <row r="9704" spans="4:9" x14ac:dyDescent="0.2">
      <c r="D9704" s="42"/>
      <c r="I9704" s="40"/>
    </row>
    <row r="9705" spans="4:9" x14ac:dyDescent="0.2">
      <c r="D9705" s="42"/>
      <c r="I9705" s="40"/>
    </row>
    <row r="9706" spans="4:9" x14ac:dyDescent="0.2">
      <c r="D9706" s="42"/>
      <c r="I9706" s="40"/>
    </row>
    <row r="9707" spans="4:9" x14ac:dyDescent="0.2">
      <c r="D9707" s="42"/>
      <c r="I9707" s="40"/>
    </row>
    <row r="9708" spans="4:9" x14ac:dyDescent="0.2">
      <c r="D9708" s="42"/>
      <c r="I9708" s="40"/>
    </row>
    <row r="9709" spans="4:9" x14ac:dyDescent="0.2">
      <c r="D9709" s="42"/>
      <c r="I9709" s="40"/>
    </row>
    <row r="9710" spans="4:9" x14ac:dyDescent="0.2">
      <c r="D9710" s="42"/>
      <c r="I9710" s="40"/>
    </row>
    <row r="9711" spans="4:9" x14ac:dyDescent="0.2">
      <c r="D9711" s="42"/>
      <c r="I9711" s="40"/>
    </row>
    <row r="9712" spans="4:9" x14ac:dyDescent="0.2">
      <c r="D9712" s="42"/>
      <c r="I9712" s="40"/>
    </row>
    <row r="9713" spans="4:9" x14ac:dyDescent="0.2">
      <c r="D9713" s="42"/>
      <c r="I9713" s="40"/>
    </row>
    <row r="9714" spans="4:9" x14ac:dyDescent="0.2">
      <c r="D9714" s="42"/>
      <c r="I9714" s="40"/>
    </row>
    <row r="9715" spans="4:9" x14ac:dyDescent="0.2">
      <c r="D9715" s="42"/>
      <c r="I9715" s="40"/>
    </row>
    <row r="9716" spans="4:9" x14ac:dyDescent="0.2">
      <c r="D9716" s="42"/>
      <c r="I9716" s="40"/>
    </row>
    <row r="9717" spans="4:9" x14ac:dyDescent="0.2">
      <c r="D9717" s="42"/>
      <c r="I9717" s="40"/>
    </row>
    <row r="9718" spans="4:9" x14ac:dyDescent="0.2">
      <c r="D9718" s="42"/>
      <c r="I9718" s="40"/>
    </row>
    <row r="9719" spans="4:9" x14ac:dyDescent="0.2">
      <c r="D9719" s="42"/>
      <c r="I9719" s="40"/>
    </row>
    <row r="9720" spans="4:9" x14ac:dyDescent="0.2">
      <c r="D9720" s="42"/>
      <c r="I9720" s="40"/>
    </row>
    <row r="9721" spans="4:9" x14ac:dyDescent="0.2">
      <c r="D9721" s="42"/>
      <c r="I9721" s="40"/>
    </row>
    <row r="9722" spans="4:9" x14ac:dyDescent="0.2">
      <c r="D9722" s="42"/>
      <c r="I9722" s="40"/>
    </row>
    <row r="9723" spans="4:9" x14ac:dyDescent="0.2">
      <c r="D9723" s="42"/>
      <c r="I9723" s="40"/>
    </row>
    <row r="9724" spans="4:9" x14ac:dyDescent="0.2">
      <c r="D9724" s="42"/>
      <c r="I9724" s="40"/>
    </row>
    <row r="9725" spans="4:9" x14ac:dyDescent="0.2">
      <c r="D9725" s="42"/>
      <c r="I9725" s="40"/>
    </row>
    <row r="9726" spans="4:9" x14ac:dyDescent="0.2">
      <c r="D9726" s="42"/>
      <c r="I9726" s="40"/>
    </row>
    <row r="9727" spans="4:9" x14ac:dyDescent="0.2">
      <c r="D9727" s="42"/>
      <c r="I9727" s="40"/>
    </row>
    <row r="9728" spans="4:9" x14ac:dyDescent="0.2">
      <c r="D9728" s="42"/>
      <c r="I9728" s="40"/>
    </row>
    <row r="9729" spans="4:9" x14ac:dyDescent="0.2">
      <c r="D9729" s="42"/>
      <c r="I9729" s="40"/>
    </row>
    <row r="9730" spans="4:9" x14ac:dyDescent="0.2">
      <c r="D9730" s="42"/>
      <c r="I9730" s="40"/>
    </row>
    <row r="9731" spans="4:9" x14ac:dyDescent="0.2">
      <c r="D9731" s="42"/>
      <c r="I9731" s="40"/>
    </row>
    <row r="9732" spans="4:9" x14ac:dyDescent="0.2">
      <c r="D9732" s="42"/>
      <c r="I9732" s="40"/>
    </row>
    <row r="9733" spans="4:9" x14ac:dyDescent="0.2">
      <c r="D9733" s="42"/>
      <c r="I9733" s="40"/>
    </row>
    <row r="9734" spans="4:9" x14ac:dyDescent="0.2">
      <c r="D9734" s="42"/>
      <c r="I9734" s="40"/>
    </row>
    <row r="9735" spans="4:9" x14ac:dyDescent="0.2">
      <c r="D9735" s="42"/>
      <c r="I9735" s="40"/>
    </row>
    <row r="9736" spans="4:9" x14ac:dyDescent="0.2">
      <c r="D9736" s="42"/>
      <c r="I9736" s="40"/>
    </row>
    <row r="9737" spans="4:9" x14ac:dyDescent="0.2">
      <c r="D9737" s="42"/>
      <c r="I9737" s="40"/>
    </row>
    <row r="9738" spans="4:9" x14ac:dyDescent="0.2">
      <c r="D9738" s="42"/>
      <c r="I9738" s="40"/>
    </row>
    <row r="9739" spans="4:9" x14ac:dyDescent="0.2">
      <c r="D9739" s="42"/>
      <c r="I9739" s="40"/>
    </row>
    <row r="9740" spans="4:9" x14ac:dyDescent="0.2">
      <c r="D9740" s="42"/>
      <c r="I9740" s="40"/>
    </row>
    <row r="9741" spans="4:9" x14ac:dyDescent="0.2">
      <c r="D9741" s="42"/>
      <c r="I9741" s="40"/>
    </row>
    <row r="9742" spans="4:9" x14ac:dyDescent="0.2">
      <c r="D9742" s="42"/>
      <c r="I9742" s="40"/>
    </row>
    <row r="9743" spans="4:9" x14ac:dyDescent="0.2">
      <c r="D9743" s="42"/>
      <c r="I9743" s="40"/>
    </row>
    <row r="9744" spans="4:9" x14ac:dyDescent="0.2">
      <c r="D9744" s="42"/>
      <c r="I9744" s="40"/>
    </row>
    <row r="9745" spans="4:9" x14ac:dyDescent="0.2">
      <c r="D9745" s="42"/>
      <c r="I9745" s="40"/>
    </row>
    <row r="9746" spans="4:9" x14ac:dyDescent="0.2">
      <c r="D9746" s="42"/>
      <c r="I9746" s="40"/>
    </row>
    <row r="9747" spans="4:9" x14ac:dyDescent="0.2">
      <c r="D9747" s="42"/>
      <c r="I9747" s="40"/>
    </row>
    <row r="9748" spans="4:9" x14ac:dyDescent="0.2">
      <c r="D9748" s="42"/>
      <c r="I9748" s="40"/>
    </row>
    <row r="9749" spans="4:9" x14ac:dyDescent="0.2">
      <c r="D9749" s="42"/>
      <c r="I9749" s="40"/>
    </row>
    <row r="9750" spans="4:9" x14ac:dyDescent="0.2">
      <c r="D9750" s="42"/>
      <c r="I9750" s="40"/>
    </row>
    <row r="9751" spans="4:9" x14ac:dyDescent="0.2">
      <c r="D9751" s="42"/>
      <c r="I9751" s="40"/>
    </row>
    <row r="9752" spans="4:9" x14ac:dyDescent="0.2">
      <c r="D9752" s="42"/>
      <c r="I9752" s="40"/>
    </row>
    <row r="9753" spans="4:9" x14ac:dyDescent="0.2">
      <c r="D9753" s="42"/>
      <c r="I9753" s="40"/>
    </row>
    <row r="9754" spans="4:9" x14ac:dyDescent="0.2">
      <c r="D9754" s="42"/>
      <c r="I9754" s="40"/>
    </row>
    <row r="9755" spans="4:9" x14ac:dyDescent="0.2">
      <c r="D9755" s="42"/>
      <c r="I9755" s="40"/>
    </row>
    <row r="9756" spans="4:9" x14ac:dyDescent="0.2">
      <c r="D9756" s="42"/>
      <c r="I9756" s="40"/>
    </row>
    <row r="9757" spans="4:9" x14ac:dyDescent="0.2">
      <c r="D9757" s="42"/>
      <c r="I9757" s="40"/>
    </row>
    <row r="9758" spans="4:9" x14ac:dyDescent="0.2">
      <c r="D9758" s="42"/>
      <c r="I9758" s="40"/>
    </row>
    <row r="9759" spans="4:9" x14ac:dyDescent="0.2">
      <c r="D9759" s="42"/>
      <c r="I9759" s="40"/>
    </row>
    <row r="9760" spans="4:9" x14ac:dyDescent="0.2">
      <c r="D9760" s="42"/>
      <c r="I9760" s="40"/>
    </row>
    <row r="9761" spans="4:9" x14ac:dyDescent="0.2">
      <c r="D9761" s="42"/>
      <c r="I9761" s="40"/>
    </row>
    <row r="9762" spans="4:9" x14ac:dyDescent="0.2">
      <c r="D9762" s="42"/>
      <c r="I9762" s="40"/>
    </row>
    <row r="9763" spans="4:9" x14ac:dyDescent="0.2">
      <c r="D9763" s="42"/>
      <c r="I9763" s="40"/>
    </row>
    <row r="9764" spans="4:9" x14ac:dyDescent="0.2">
      <c r="D9764" s="42"/>
      <c r="I9764" s="40"/>
    </row>
    <row r="9765" spans="4:9" x14ac:dyDescent="0.2">
      <c r="D9765" s="42"/>
      <c r="I9765" s="40"/>
    </row>
    <row r="9766" spans="4:9" x14ac:dyDescent="0.2">
      <c r="D9766" s="42"/>
      <c r="I9766" s="40"/>
    </row>
    <row r="9767" spans="4:9" x14ac:dyDescent="0.2">
      <c r="D9767" s="42"/>
      <c r="I9767" s="40"/>
    </row>
    <row r="9768" spans="4:9" x14ac:dyDescent="0.2">
      <c r="D9768" s="42"/>
      <c r="I9768" s="40"/>
    </row>
    <row r="9769" spans="4:9" x14ac:dyDescent="0.2">
      <c r="D9769" s="42"/>
      <c r="I9769" s="40"/>
    </row>
    <row r="9770" spans="4:9" x14ac:dyDescent="0.2">
      <c r="D9770" s="42"/>
      <c r="I9770" s="40"/>
    </row>
    <row r="9771" spans="4:9" x14ac:dyDescent="0.2">
      <c r="D9771" s="42"/>
      <c r="I9771" s="40"/>
    </row>
    <row r="9772" spans="4:9" x14ac:dyDescent="0.2">
      <c r="D9772" s="42"/>
      <c r="I9772" s="40"/>
    </row>
    <row r="9773" spans="4:9" x14ac:dyDescent="0.2">
      <c r="D9773" s="42"/>
      <c r="I9773" s="40"/>
    </row>
    <row r="9774" spans="4:9" x14ac:dyDescent="0.2">
      <c r="D9774" s="42"/>
      <c r="I9774" s="40"/>
    </row>
    <row r="9775" spans="4:9" x14ac:dyDescent="0.2">
      <c r="D9775" s="42"/>
      <c r="I9775" s="40"/>
    </row>
    <row r="9776" spans="4:9" x14ac:dyDescent="0.2">
      <c r="D9776" s="42"/>
      <c r="I9776" s="40"/>
    </row>
    <row r="9777" spans="4:9" x14ac:dyDescent="0.2">
      <c r="D9777" s="42"/>
      <c r="I9777" s="40"/>
    </row>
    <row r="9778" spans="4:9" x14ac:dyDescent="0.2">
      <c r="D9778" s="42"/>
      <c r="I9778" s="40"/>
    </row>
    <row r="9779" spans="4:9" x14ac:dyDescent="0.2">
      <c r="D9779" s="42"/>
      <c r="I9779" s="40"/>
    </row>
    <row r="9780" spans="4:9" x14ac:dyDescent="0.2">
      <c r="D9780" s="42"/>
      <c r="I9780" s="40"/>
    </row>
    <row r="9781" spans="4:9" x14ac:dyDescent="0.2">
      <c r="D9781" s="42"/>
      <c r="I9781" s="40"/>
    </row>
    <row r="9782" spans="4:9" x14ac:dyDescent="0.2">
      <c r="D9782" s="42"/>
      <c r="I9782" s="40"/>
    </row>
    <row r="9783" spans="4:9" x14ac:dyDescent="0.2">
      <c r="D9783" s="42"/>
      <c r="I9783" s="40"/>
    </row>
    <row r="9784" spans="4:9" x14ac:dyDescent="0.2">
      <c r="D9784" s="42"/>
      <c r="I9784" s="40"/>
    </row>
    <row r="9785" spans="4:9" x14ac:dyDescent="0.2">
      <c r="D9785" s="42"/>
      <c r="I9785" s="40"/>
    </row>
    <row r="9786" spans="4:9" x14ac:dyDescent="0.2">
      <c r="D9786" s="42"/>
      <c r="I9786" s="40"/>
    </row>
    <row r="9787" spans="4:9" x14ac:dyDescent="0.2">
      <c r="D9787" s="42"/>
      <c r="I9787" s="40"/>
    </row>
    <row r="9788" spans="4:9" x14ac:dyDescent="0.2">
      <c r="D9788" s="42"/>
      <c r="I9788" s="40"/>
    </row>
    <row r="9789" spans="4:9" x14ac:dyDescent="0.2">
      <c r="D9789" s="42"/>
      <c r="I9789" s="40"/>
    </row>
    <row r="9790" spans="4:9" x14ac:dyDescent="0.2">
      <c r="D9790" s="42"/>
      <c r="I9790" s="40"/>
    </row>
    <row r="9791" spans="4:9" x14ac:dyDescent="0.2">
      <c r="D9791" s="42"/>
      <c r="I9791" s="40"/>
    </row>
    <row r="9792" spans="4:9" x14ac:dyDescent="0.2">
      <c r="D9792" s="42"/>
      <c r="I9792" s="40"/>
    </row>
    <row r="9793" spans="4:9" x14ac:dyDescent="0.2">
      <c r="D9793" s="42"/>
      <c r="I9793" s="40"/>
    </row>
    <row r="9794" spans="4:9" x14ac:dyDescent="0.2">
      <c r="D9794" s="42"/>
      <c r="I9794" s="40"/>
    </row>
    <row r="9795" spans="4:9" x14ac:dyDescent="0.2">
      <c r="D9795" s="42"/>
      <c r="I9795" s="40"/>
    </row>
    <row r="9796" spans="4:9" x14ac:dyDescent="0.2">
      <c r="D9796" s="42"/>
      <c r="I9796" s="40"/>
    </row>
    <row r="9797" spans="4:9" x14ac:dyDescent="0.2">
      <c r="D9797" s="42"/>
      <c r="I9797" s="40"/>
    </row>
    <row r="9798" spans="4:9" x14ac:dyDescent="0.2">
      <c r="D9798" s="42"/>
      <c r="I9798" s="40"/>
    </row>
    <row r="9799" spans="4:9" x14ac:dyDescent="0.2">
      <c r="D9799" s="42"/>
      <c r="I9799" s="40"/>
    </row>
    <row r="9800" spans="4:9" x14ac:dyDescent="0.2">
      <c r="D9800" s="42"/>
      <c r="I9800" s="40"/>
    </row>
    <row r="9801" spans="4:9" x14ac:dyDescent="0.2">
      <c r="D9801" s="42"/>
      <c r="I9801" s="40"/>
    </row>
    <row r="9802" spans="4:9" x14ac:dyDescent="0.2">
      <c r="D9802" s="42"/>
      <c r="I9802" s="40"/>
    </row>
    <row r="9803" spans="4:9" x14ac:dyDescent="0.2">
      <c r="D9803" s="42"/>
      <c r="I9803" s="40"/>
    </row>
    <row r="9804" spans="4:9" x14ac:dyDescent="0.2">
      <c r="D9804" s="42"/>
      <c r="I9804" s="40"/>
    </row>
    <row r="9805" spans="4:9" x14ac:dyDescent="0.2">
      <c r="D9805" s="42"/>
      <c r="I9805" s="40"/>
    </row>
    <row r="9806" spans="4:9" x14ac:dyDescent="0.2">
      <c r="D9806" s="42"/>
      <c r="I9806" s="40"/>
    </row>
    <row r="9807" spans="4:9" x14ac:dyDescent="0.2">
      <c r="D9807" s="42"/>
      <c r="I9807" s="40"/>
    </row>
    <row r="9808" spans="4:9" x14ac:dyDescent="0.2">
      <c r="D9808" s="42"/>
      <c r="I9808" s="40"/>
    </row>
    <row r="9809" spans="4:9" x14ac:dyDescent="0.2">
      <c r="D9809" s="42"/>
      <c r="I9809" s="40"/>
    </row>
    <row r="9810" spans="4:9" x14ac:dyDescent="0.2">
      <c r="D9810" s="42"/>
      <c r="I9810" s="40"/>
    </row>
    <row r="9811" spans="4:9" x14ac:dyDescent="0.2">
      <c r="D9811" s="42"/>
      <c r="I9811" s="40"/>
    </row>
    <row r="9812" spans="4:9" x14ac:dyDescent="0.2">
      <c r="D9812" s="42"/>
      <c r="I9812" s="40"/>
    </row>
    <row r="9813" spans="4:9" x14ac:dyDescent="0.2">
      <c r="D9813" s="42"/>
      <c r="I9813" s="40"/>
    </row>
    <row r="9814" spans="4:9" x14ac:dyDescent="0.2">
      <c r="D9814" s="42"/>
      <c r="I9814" s="40"/>
    </row>
    <row r="9815" spans="4:9" x14ac:dyDescent="0.2">
      <c r="D9815" s="42"/>
      <c r="I9815" s="40"/>
    </row>
    <row r="9816" spans="4:9" x14ac:dyDescent="0.2">
      <c r="D9816" s="42"/>
      <c r="I9816" s="40"/>
    </row>
    <row r="9817" spans="4:9" x14ac:dyDescent="0.2">
      <c r="D9817" s="42"/>
      <c r="I9817" s="40"/>
    </row>
    <row r="9818" spans="4:9" x14ac:dyDescent="0.2">
      <c r="D9818" s="42"/>
      <c r="I9818" s="40"/>
    </row>
    <row r="9819" spans="4:9" x14ac:dyDescent="0.2">
      <c r="D9819" s="42"/>
      <c r="I9819" s="40"/>
    </row>
    <row r="9820" spans="4:9" x14ac:dyDescent="0.2">
      <c r="D9820" s="42"/>
      <c r="I9820" s="40"/>
    </row>
    <row r="9821" spans="4:9" x14ac:dyDescent="0.2">
      <c r="D9821" s="42"/>
      <c r="I9821" s="40"/>
    </row>
    <row r="9822" spans="4:9" x14ac:dyDescent="0.2">
      <c r="D9822" s="42"/>
      <c r="I9822" s="40"/>
    </row>
    <row r="9823" spans="4:9" x14ac:dyDescent="0.2">
      <c r="D9823" s="42"/>
      <c r="I9823" s="40"/>
    </row>
    <row r="9824" spans="4:9" x14ac:dyDescent="0.2">
      <c r="D9824" s="42"/>
      <c r="I9824" s="40"/>
    </row>
    <row r="9825" spans="4:9" x14ac:dyDescent="0.2">
      <c r="D9825" s="42"/>
      <c r="I9825" s="40"/>
    </row>
    <row r="9826" spans="4:9" x14ac:dyDescent="0.2">
      <c r="D9826" s="42"/>
      <c r="I9826" s="40"/>
    </row>
    <row r="9827" spans="4:9" x14ac:dyDescent="0.2">
      <c r="D9827" s="42"/>
      <c r="I9827" s="40"/>
    </row>
    <row r="9828" spans="4:9" x14ac:dyDescent="0.2">
      <c r="D9828" s="42"/>
      <c r="I9828" s="40"/>
    </row>
    <row r="9829" spans="4:9" x14ac:dyDescent="0.2">
      <c r="D9829" s="42"/>
      <c r="I9829" s="40"/>
    </row>
    <row r="9830" spans="4:9" x14ac:dyDescent="0.2">
      <c r="D9830" s="42"/>
      <c r="I9830" s="40"/>
    </row>
    <row r="9831" spans="4:9" x14ac:dyDescent="0.2">
      <c r="D9831" s="42"/>
      <c r="I9831" s="40"/>
    </row>
    <row r="9832" spans="4:9" x14ac:dyDescent="0.2">
      <c r="D9832" s="42"/>
      <c r="I9832" s="40"/>
    </row>
    <row r="9833" spans="4:9" x14ac:dyDescent="0.2">
      <c r="D9833" s="42"/>
      <c r="I9833" s="40"/>
    </row>
    <row r="9834" spans="4:9" x14ac:dyDescent="0.2">
      <c r="D9834" s="42"/>
      <c r="I9834" s="40"/>
    </row>
    <row r="9835" spans="4:9" x14ac:dyDescent="0.2">
      <c r="D9835" s="42"/>
      <c r="I9835" s="40"/>
    </row>
    <row r="9836" spans="4:9" x14ac:dyDescent="0.2">
      <c r="D9836" s="42"/>
      <c r="I9836" s="40"/>
    </row>
    <row r="9837" spans="4:9" x14ac:dyDescent="0.2">
      <c r="D9837" s="42"/>
      <c r="I9837" s="40"/>
    </row>
    <row r="9838" spans="4:9" x14ac:dyDescent="0.2">
      <c r="D9838" s="42"/>
      <c r="I9838" s="40"/>
    </row>
    <row r="9839" spans="4:9" x14ac:dyDescent="0.2">
      <c r="D9839" s="42"/>
      <c r="I9839" s="40"/>
    </row>
    <row r="9840" spans="4:9" x14ac:dyDescent="0.2">
      <c r="D9840" s="42"/>
      <c r="I9840" s="40"/>
    </row>
    <row r="9841" spans="4:9" x14ac:dyDescent="0.2">
      <c r="D9841" s="42"/>
      <c r="I9841" s="40"/>
    </row>
    <row r="9842" spans="4:9" x14ac:dyDescent="0.2">
      <c r="D9842" s="42"/>
      <c r="I9842" s="40"/>
    </row>
    <row r="9843" spans="4:9" x14ac:dyDescent="0.2">
      <c r="D9843" s="42"/>
      <c r="I9843" s="40"/>
    </row>
    <row r="9844" spans="4:9" x14ac:dyDescent="0.2">
      <c r="D9844" s="42"/>
      <c r="I9844" s="40"/>
    </row>
    <row r="9845" spans="4:9" x14ac:dyDescent="0.2">
      <c r="D9845" s="42"/>
      <c r="I9845" s="40"/>
    </row>
    <row r="9846" spans="4:9" x14ac:dyDescent="0.2">
      <c r="D9846" s="42"/>
      <c r="I9846" s="40"/>
    </row>
    <row r="9847" spans="4:9" x14ac:dyDescent="0.2">
      <c r="D9847" s="42"/>
      <c r="I9847" s="40"/>
    </row>
    <row r="9848" spans="4:9" x14ac:dyDescent="0.2">
      <c r="D9848" s="42"/>
      <c r="I9848" s="40"/>
    </row>
    <row r="9849" spans="4:9" x14ac:dyDescent="0.2">
      <c r="D9849" s="42"/>
      <c r="I9849" s="40"/>
    </row>
    <row r="9850" spans="4:9" x14ac:dyDescent="0.2">
      <c r="D9850" s="42"/>
      <c r="I9850" s="40"/>
    </row>
    <row r="9851" spans="4:9" x14ac:dyDescent="0.2">
      <c r="D9851" s="42"/>
      <c r="I9851" s="40"/>
    </row>
    <row r="9852" spans="4:9" x14ac:dyDescent="0.2">
      <c r="D9852" s="42"/>
      <c r="I9852" s="40"/>
    </row>
    <row r="9853" spans="4:9" x14ac:dyDescent="0.2">
      <c r="D9853" s="42"/>
      <c r="I9853" s="40"/>
    </row>
    <row r="9854" spans="4:9" x14ac:dyDescent="0.2">
      <c r="D9854" s="42"/>
      <c r="I9854" s="40"/>
    </row>
    <row r="9855" spans="4:9" x14ac:dyDescent="0.2">
      <c r="D9855" s="42"/>
      <c r="I9855" s="40"/>
    </row>
    <row r="9856" spans="4:9" x14ac:dyDescent="0.2">
      <c r="D9856" s="42"/>
      <c r="I9856" s="40"/>
    </row>
    <row r="9857" spans="4:9" x14ac:dyDescent="0.2">
      <c r="D9857" s="42"/>
      <c r="I9857" s="40"/>
    </row>
    <row r="9858" spans="4:9" x14ac:dyDescent="0.2">
      <c r="D9858" s="42"/>
      <c r="I9858" s="40"/>
    </row>
    <row r="9859" spans="4:9" x14ac:dyDescent="0.2">
      <c r="D9859" s="42"/>
      <c r="I9859" s="40"/>
    </row>
    <row r="9860" spans="4:9" x14ac:dyDescent="0.2">
      <c r="D9860" s="42"/>
      <c r="I9860" s="40"/>
    </row>
    <row r="9861" spans="4:9" x14ac:dyDescent="0.2">
      <c r="D9861" s="42"/>
      <c r="I9861" s="40"/>
    </row>
    <row r="9862" spans="4:9" x14ac:dyDescent="0.2">
      <c r="D9862" s="42"/>
      <c r="I9862" s="40"/>
    </row>
    <row r="9863" spans="4:9" x14ac:dyDescent="0.2">
      <c r="D9863" s="42"/>
      <c r="I9863" s="40"/>
    </row>
    <row r="9864" spans="4:9" x14ac:dyDescent="0.2">
      <c r="D9864" s="42"/>
      <c r="I9864" s="40"/>
    </row>
    <row r="9865" spans="4:9" x14ac:dyDescent="0.2">
      <c r="D9865" s="42"/>
      <c r="I9865" s="40"/>
    </row>
    <row r="9866" spans="4:9" x14ac:dyDescent="0.2">
      <c r="D9866" s="42"/>
      <c r="I9866" s="40"/>
    </row>
    <row r="9867" spans="4:9" x14ac:dyDescent="0.2">
      <c r="D9867" s="42"/>
      <c r="I9867" s="40"/>
    </row>
    <row r="9868" spans="4:9" x14ac:dyDescent="0.2">
      <c r="D9868" s="42"/>
      <c r="I9868" s="40"/>
    </row>
    <row r="9869" spans="4:9" x14ac:dyDescent="0.2">
      <c r="D9869" s="42"/>
      <c r="I9869" s="40"/>
    </row>
    <row r="9870" spans="4:9" x14ac:dyDescent="0.2">
      <c r="D9870" s="42"/>
      <c r="I9870" s="40"/>
    </row>
    <row r="9871" spans="4:9" x14ac:dyDescent="0.2">
      <c r="D9871" s="42"/>
      <c r="I9871" s="40"/>
    </row>
    <row r="9872" spans="4:9" x14ac:dyDescent="0.2">
      <c r="D9872" s="42"/>
      <c r="I9872" s="40"/>
    </row>
    <row r="9873" spans="4:9" x14ac:dyDescent="0.2">
      <c r="D9873" s="42"/>
      <c r="I9873" s="40"/>
    </row>
    <row r="9874" spans="4:9" x14ac:dyDescent="0.2">
      <c r="D9874" s="42"/>
      <c r="I9874" s="40"/>
    </row>
    <row r="9875" spans="4:9" x14ac:dyDescent="0.2">
      <c r="D9875" s="42"/>
      <c r="I9875" s="40"/>
    </row>
    <row r="9876" spans="4:9" x14ac:dyDescent="0.2">
      <c r="D9876" s="42"/>
      <c r="I9876" s="40"/>
    </row>
    <row r="9877" spans="4:9" x14ac:dyDescent="0.2">
      <c r="D9877" s="42"/>
      <c r="I9877" s="40"/>
    </row>
    <row r="9878" spans="4:9" x14ac:dyDescent="0.2">
      <c r="D9878" s="42"/>
      <c r="I9878" s="40"/>
    </row>
    <row r="9879" spans="4:9" x14ac:dyDescent="0.2">
      <c r="D9879" s="42"/>
      <c r="I9879" s="40"/>
    </row>
    <row r="9880" spans="4:9" x14ac:dyDescent="0.2">
      <c r="D9880" s="42"/>
      <c r="I9880" s="40"/>
    </row>
    <row r="9881" spans="4:9" x14ac:dyDescent="0.2">
      <c r="D9881" s="42"/>
      <c r="I9881" s="40"/>
    </row>
    <row r="9882" spans="4:9" x14ac:dyDescent="0.2">
      <c r="D9882" s="42"/>
      <c r="I9882" s="40"/>
    </row>
    <row r="9883" spans="4:9" x14ac:dyDescent="0.2">
      <c r="D9883" s="42"/>
      <c r="I9883" s="40"/>
    </row>
    <row r="9884" spans="4:9" x14ac:dyDescent="0.2">
      <c r="D9884" s="42"/>
      <c r="I9884" s="40"/>
    </row>
    <row r="9885" spans="4:9" x14ac:dyDescent="0.2">
      <c r="D9885" s="42"/>
      <c r="I9885" s="40"/>
    </row>
    <row r="9886" spans="4:9" x14ac:dyDescent="0.2">
      <c r="D9886" s="42"/>
      <c r="I9886" s="40"/>
    </row>
    <row r="9887" spans="4:9" x14ac:dyDescent="0.2">
      <c r="D9887" s="42"/>
      <c r="I9887" s="40"/>
    </row>
    <row r="9888" spans="4:9" x14ac:dyDescent="0.2">
      <c r="D9888" s="42"/>
      <c r="I9888" s="40"/>
    </row>
    <row r="9889" spans="4:9" x14ac:dyDescent="0.2">
      <c r="D9889" s="42"/>
      <c r="I9889" s="40"/>
    </row>
    <row r="9890" spans="4:9" x14ac:dyDescent="0.2">
      <c r="D9890" s="42"/>
      <c r="I9890" s="40"/>
    </row>
    <row r="9891" spans="4:9" x14ac:dyDescent="0.2">
      <c r="D9891" s="42"/>
      <c r="I9891" s="40"/>
    </row>
    <row r="9892" spans="4:9" x14ac:dyDescent="0.2">
      <c r="D9892" s="42"/>
      <c r="I9892" s="40"/>
    </row>
    <row r="9893" spans="4:9" x14ac:dyDescent="0.2">
      <c r="D9893" s="42"/>
      <c r="I9893" s="40"/>
    </row>
    <row r="9894" spans="4:9" x14ac:dyDescent="0.2">
      <c r="D9894" s="42"/>
      <c r="I9894" s="40"/>
    </row>
    <row r="9895" spans="4:9" x14ac:dyDescent="0.2">
      <c r="D9895" s="42"/>
      <c r="I9895" s="40"/>
    </row>
    <row r="9896" spans="4:9" x14ac:dyDescent="0.2">
      <c r="D9896" s="42"/>
      <c r="I9896" s="40"/>
    </row>
    <row r="9897" spans="4:9" x14ac:dyDescent="0.2">
      <c r="D9897" s="42"/>
      <c r="I9897" s="40"/>
    </row>
    <row r="9898" spans="4:9" x14ac:dyDescent="0.2">
      <c r="D9898" s="42"/>
      <c r="I9898" s="40"/>
    </row>
    <row r="9899" spans="4:9" x14ac:dyDescent="0.2">
      <c r="D9899" s="42"/>
      <c r="I9899" s="40"/>
    </row>
    <row r="9900" spans="4:9" x14ac:dyDescent="0.2">
      <c r="D9900" s="42"/>
      <c r="I9900" s="40"/>
    </row>
    <row r="9901" spans="4:9" x14ac:dyDescent="0.2">
      <c r="D9901" s="42"/>
      <c r="I9901" s="40"/>
    </row>
    <row r="9902" spans="4:9" x14ac:dyDescent="0.2">
      <c r="D9902" s="42"/>
      <c r="I9902" s="40"/>
    </row>
    <row r="9903" spans="4:9" x14ac:dyDescent="0.2">
      <c r="D9903" s="42"/>
      <c r="I9903" s="40"/>
    </row>
    <row r="9904" spans="4:9" x14ac:dyDescent="0.2">
      <c r="D9904" s="42"/>
      <c r="I9904" s="40"/>
    </row>
    <row r="9905" spans="4:9" x14ac:dyDescent="0.2">
      <c r="D9905" s="42"/>
      <c r="I9905" s="40"/>
    </row>
    <row r="9906" spans="4:9" x14ac:dyDescent="0.2">
      <c r="D9906" s="42"/>
      <c r="I9906" s="40"/>
    </row>
    <row r="9907" spans="4:9" x14ac:dyDescent="0.2">
      <c r="D9907" s="42"/>
      <c r="I9907" s="40"/>
    </row>
    <row r="9908" spans="4:9" x14ac:dyDescent="0.2">
      <c r="D9908" s="42"/>
      <c r="I9908" s="40"/>
    </row>
    <row r="9909" spans="4:9" x14ac:dyDescent="0.2">
      <c r="D9909" s="42"/>
      <c r="I9909" s="40"/>
    </row>
    <row r="9910" spans="4:9" x14ac:dyDescent="0.2">
      <c r="D9910" s="42"/>
      <c r="I9910" s="40"/>
    </row>
    <row r="9911" spans="4:9" x14ac:dyDescent="0.2">
      <c r="D9911" s="42"/>
      <c r="I9911" s="40"/>
    </row>
    <row r="9912" spans="4:9" x14ac:dyDescent="0.2">
      <c r="D9912" s="42"/>
      <c r="I9912" s="40"/>
    </row>
    <row r="9913" spans="4:9" x14ac:dyDescent="0.2">
      <c r="D9913" s="42"/>
      <c r="I9913" s="40"/>
    </row>
    <row r="9914" spans="4:9" x14ac:dyDescent="0.2">
      <c r="D9914" s="42"/>
      <c r="I9914" s="40"/>
    </row>
    <row r="9915" spans="4:9" x14ac:dyDescent="0.2">
      <c r="D9915" s="42"/>
      <c r="I9915" s="40"/>
    </row>
    <row r="9916" spans="4:9" x14ac:dyDescent="0.2">
      <c r="D9916" s="42"/>
      <c r="I9916" s="40"/>
    </row>
    <row r="9917" spans="4:9" x14ac:dyDescent="0.2">
      <c r="D9917" s="42"/>
      <c r="I9917" s="40"/>
    </row>
    <row r="9918" spans="4:9" x14ac:dyDescent="0.2">
      <c r="D9918" s="42"/>
      <c r="I9918" s="40"/>
    </row>
    <row r="9919" spans="4:9" x14ac:dyDescent="0.2">
      <c r="D9919" s="42"/>
      <c r="I9919" s="40"/>
    </row>
    <row r="9920" spans="4:9" x14ac:dyDescent="0.2">
      <c r="D9920" s="42"/>
      <c r="I9920" s="40"/>
    </row>
    <row r="9921" spans="4:9" x14ac:dyDescent="0.2">
      <c r="D9921" s="42"/>
      <c r="I9921" s="40"/>
    </row>
    <row r="9922" spans="4:9" x14ac:dyDescent="0.2">
      <c r="D9922" s="42"/>
      <c r="I9922" s="40"/>
    </row>
    <row r="9923" spans="4:9" x14ac:dyDescent="0.2">
      <c r="D9923" s="42"/>
      <c r="I9923" s="40"/>
    </row>
    <row r="9924" spans="4:9" x14ac:dyDescent="0.2">
      <c r="D9924" s="42"/>
      <c r="I9924" s="40"/>
    </row>
    <row r="9925" spans="4:9" x14ac:dyDescent="0.2">
      <c r="D9925" s="42"/>
      <c r="I9925" s="40"/>
    </row>
    <row r="9926" spans="4:9" x14ac:dyDescent="0.2">
      <c r="D9926" s="42"/>
      <c r="I9926" s="40"/>
    </row>
    <row r="9927" spans="4:9" x14ac:dyDescent="0.2">
      <c r="D9927" s="42"/>
      <c r="I9927" s="40"/>
    </row>
    <row r="9928" spans="4:9" x14ac:dyDescent="0.2">
      <c r="D9928" s="42"/>
      <c r="I9928" s="40"/>
    </row>
    <row r="9929" spans="4:9" x14ac:dyDescent="0.2">
      <c r="D9929" s="42"/>
      <c r="I9929" s="40"/>
    </row>
    <row r="9930" spans="4:9" x14ac:dyDescent="0.2">
      <c r="D9930" s="42"/>
      <c r="I9930" s="40"/>
    </row>
    <row r="9931" spans="4:9" x14ac:dyDescent="0.2">
      <c r="D9931" s="42"/>
      <c r="I9931" s="40"/>
    </row>
    <row r="9932" spans="4:9" x14ac:dyDescent="0.2">
      <c r="D9932" s="42"/>
      <c r="I9932" s="40"/>
    </row>
    <row r="9933" spans="4:9" x14ac:dyDescent="0.2">
      <c r="D9933" s="42"/>
      <c r="I9933" s="40"/>
    </row>
    <row r="9934" spans="4:9" x14ac:dyDescent="0.2">
      <c r="D9934" s="42"/>
      <c r="I9934" s="40"/>
    </row>
    <row r="9935" spans="4:9" x14ac:dyDescent="0.2">
      <c r="D9935" s="42"/>
      <c r="I9935" s="40"/>
    </row>
    <row r="9936" spans="4:9" x14ac:dyDescent="0.2">
      <c r="D9936" s="42"/>
      <c r="I9936" s="40"/>
    </row>
    <row r="9937" spans="4:9" x14ac:dyDescent="0.2">
      <c r="D9937" s="42"/>
      <c r="I9937" s="40"/>
    </row>
    <row r="9938" spans="4:9" x14ac:dyDescent="0.2">
      <c r="D9938" s="42"/>
      <c r="I9938" s="40"/>
    </row>
    <row r="9939" spans="4:9" x14ac:dyDescent="0.2">
      <c r="D9939" s="42"/>
      <c r="I9939" s="40"/>
    </row>
    <row r="9940" spans="4:9" x14ac:dyDescent="0.2">
      <c r="D9940" s="42"/>
      <c r="I9940" s="40"/>
    </row>
    <row r="9941" spans="4:9" x14ac:dyDescent="0.2">
      <c r="D9941" s="42"/>
      <c r="I9941" s="40"/>
    </row>
    <row r="9942" spans="4:9" x14ac:dyDescent="0.2">
      <c r="D9942" s="42"/>
      <c r="I9942" s="40"/>
    </row>
    <row r="9943" spans="4:9" x14ac:dyDescent="0.2">
      <c r="D9943" s="42"/>
      <c r="I9943" s="40"/>
    </row>
    <row r="9944" spans="4:9" x14ac:dyDescent="0.2">
      <c r="D9944" s="42"/>
      <c r="I9944" s="40"/>
    </row>
    <row r="9945" spans="4:9" x14ac:dyDescent="0.2">
      <c r="D9945" s="42"/>
      <c r="I9945" s="40"/>
    </row>
    <row r="9946" spans="4:9" x14ac:dyDescent="0.2">
      <c r="D9946" s="42"/>
      <c r="I9946" s="40"/>
    </row>
    <row r="9947" spans="4:9" x14ac:dyDescent="0.2">
      <c r="D9947" s="42"/>
      <c r="I9947" s="40"/>
    </row>
    <row r="9948" spans="4:9" x14ac:dyDescent="0.2">
      <c r="D9948" s="42"/>
      <c r="I9948" s="40"/>
    </row>
    <row r="9949" spans="4:9" x14ac:dyDescent="0.2">
      <c r="D9949" s="42"/>
      <c r="I9949" s="40"/>
    </row>
    <row r="9950" spans="4:9" x14ac:dyDescent="0.2">
      <c r="D9950" s="42"/>
      <c r="I9950" s="40"/>
    </row>
    <row r="9951" spans="4:9" x14ac:dyDescent="0.2">
      <c r="D9951" s="42"/>
      <c r="I9951" s="40"/>
    </row>
    <row r="9952" spans="4:9" x14ac:dyDescent="0.2">
      <c r="D9952" s="42"/>
      <c r="I9952" s="40"/>
    </row>
    <row r="9953" spans="4:9" x14ac:dyDescent="0.2">
      <c r="D9953" s="42"/>
      <c r="I9953" s="40"/>
    </row>
    <row r="9954" spans="4:9" x14ac:dyDescent="0.2">
      <c r="D9954" s="42"/>
      <c r="I9954" s="40"/>
    </row>
    <row r="9955" spans="4:9" x14ac:dyDescent="0.2">
      <c r="D9955" s="42"/>
      <c r="I9955" s="40"/>
    </row>
    <row r="9956" spans="4:9" x14ac:dyDescent="0.2">
      <c r="D9956" s="42"/>
      <c r="I9956" s="40"/>
    </row>
    <row r="9957" spans="4:9" x14ac:dyDescent="0.2">
      <c r="D9957" s="42"/>
      <c r="I9957" s="40"/>
    </row>
    <row r="9958" spans="4:9" x14ac:dyDescent="0.2">
      <c r="D9958" s="42"/>
      <c r="I9958" s="40"/>
    </row>
    <row r="9959" spans="4:9" x14ac:dyDescent="0.2">
      <c r="D9959" s="42"/>
      <c r="I9959" s="40"/>
    </row>
    <row r="9960" spans="4:9" x14ac:dyDescent="0.2">
      <c r="D9960" s="42"/>
      <c r="I9960" s="40"/>
    </row>
    <row r="9961" spans="4:9" x14ac:dyDescent="0.2">
      <c r="D9961" s="42"/>
      <c r="I9961" s="40"/>
    </row>
    <row r="9962" spans="4:9" x14ac:dyDescent="0.2">
      <c r="D9962" s="42"/>
      <c r="I9962" s="40"/>
    </row>
    <row r="9963" spans="4:9" x14ac:dyDescent="0.2">
      <c r="D9963" s="42"/>
      <c r="I9963" s="40"/>
    </row>
    <row r="9964" spans="4:9" x14ac:dyDescent="0.2">
      <c r="D9964" s="42"/>
      <c r="I9964" s="40"/>
    </row>
    <row r="9965" spans="4:9" x14ac:dyDescent="0.2">
      <c r="D9965" s="42"/>
      <c r="I9965" s="40"/>
    </row>
    <row r="9966" spans="4:9" x14ac:dyDescent="0.2">
      <c r="D9966" s="42"/>
      <c r="I9966" s="40"/>
    </row>
    <row r="9967" spans="4:9" x14ac:dyDescent="0.2">
      <c r="D9967" s="42"/>
      <c r="I9967" s="40"/>
    </row>
    <row r="9968" spans="4:9" x14ac:dyDescent="0.2">
      <c r="D9968" s="42"/>
      <c r="I9968" s="40"/>
    </row>
    <row r="9969" spans="4:9" x14ac:dyDescent="0.2">
      <c r="D9969" s="42"/>
      <c r="I9969" s="40"/>
    </row>
    <row r="9970" spans="4:9" x14ac:dyDescent="0.2">
      <c r="D9970" s="42"/>
      <c r="I9970" s="40"/>
    </row>
    <row r="9971" spans="4:9" x14ac:dyDescent="0.2">
      <c r="D9971" s="42"/>
      <c r="I9971" s="40"/>
    </row>
    <row r="9972" spans="4:9" x14ac:dyDescent="0.2">
      <c r="D9972" s="42"/>
      <c r="I9972" s="40"/>
    </row>
    <row r="9973" spans="4:9" x14ac:dyDescent="0.2">
      <c r="D9973" s="42"/>
      <c r="I9973" s="40"/>
    </row>
    <row r="9974" spans="4:9" x14ac:dyDescent="0.2">
      <c r="D9974" s="42"/>
      <c r="I9974" s="40"/>
    </row>
    <row r="9975" spans="4:9" x14ac:dyDescent="0.2">
      <c r="D9975" s="42"/>
      <c r="I9975" s="40"/>
    </row>
    <row r="9976" spans="4:9" x14ac:dyDescent="0.2">
      <c r="D9976" s="42"/>
      <c r="I9976" s="40"/>
    </row>
    <row r="9977" spans="4:9" x14ac:dyDescent="0.2">
      <c r="D9977" s="42"/>
      <c r="I9977" s="40"/>
    </row>
    <row r="9978" spans="4:9" x14ac:dyDescent="0.2">
      <c r="D9978" s="42"/>
      <c r="I9978" s="40"/>
    </row>
    <row r="9979" spans="4:9" x14ac:dyDescent="0.2">
      <c r="D9979" s="42"/>
      <c r="I9979" s="40"/>
    </row>
    <row r="9980" spans="4:9" x14ac:dyDescent="0.2">
      <c r="D9980" s="42"/>
      <c r="I9980" s="40"/>
    </row>
    <row r="9981" spans="4:9" x14ac:dyDescent="0.2">
      <c r="D9981" s="42"/>
      <c r="I9981" s="40"/>
    </row>
    <row r="9982" spans="4:9" x14ac:dyDescent="0.2">
      <c r="D9982" s="42"/>
      <c r="I9982" s="40"/>
    </row>
    <row r="9983" spans="4:9" x14ac:dyDescent="0.2">
      <c r="D9983" s="42"/>
      <c r="I9983" s="40"/>
    </row>
    <row r="9984" spans="4:9" x14ac:dyDescent="0.2">
      <c r="D9984" s="42"/>
      <c r="I9984" s="40"/>
    </row>
    <row r="9985" spans="4:9" x14ac:dyDescent="0.2">
      <c r="D9985" s="42"/>
      <c r="I9985" s="40"/>
    </row>
    <row r="9986" spans="4:9" x14ac:dyDescent="0.2">
      <c r="D9986" s="42"/>
      <c r="I9986" s="40"/>
    </row>
    <row r="9987" spans="4:9" x14ac:dyDescent="0.2">
      <c r="D9987" s="42"/>
      <c r="I9987" s="40"/>
    </row>
    <row r="9988" spans="4:9" x14ac:dyDescent="0.2">
      <c r="D9988" s="42"/>
      <c r="I9988" s="40"/>
    </row>
    <row r="9989" spans="4:9" x14ac:dyDescent="0.2">
      <c r="D9989" s="42"/>
      <c r="I9989" s="40"/>
    </row>
    <row r="9990" spans="4:9" x14ac:dyDescent="0.2">
      <c r="D9990" s="42"/>
      <c r="I9990" s="40"/>
    </row>
    <row r="9991" spans="4:9" x14ac:dyDescent="0.2">
      <c r="D9991" s="42"/>
      <c r="I9991" s="40"/>
    </row>
    <row r="9992" spans="4:9" x14ac:dyDescent="0.2">
      <c r="D9992" s="42"/>
      <c r="I9992" s="40"/>
    </row>
    <row r="9993" spans="4:9" x14ac:dyDescent="0.2">
      <c r="D9993" s="42"/>
      <c r="I9993" s="40"/>
    </row>
    <row r="9994" spans="4:9" x14ac:dyDescent="0.2">
      <c r="D9994" s="42"/>
      <c r="I9994" s="40"/>
    </row>
    <row r="9995" spans="4:9" x14ac:dyDescent="0.2">
      <c r="D9995" s="42"/>
      <c r="I9995" s="40"/>
    </row>
    <row r="9996" spans="4:9" x14ac:dyDescent="0.2">
      <c r="D9996" s="42"/>
      <c r="I9996" s="40"/>
    </row>
    <row r="9997" spans="4:9" x14ac:dyDescent="0.2">
      <c r="D9997" s="42"/>
      <c r="I9997" s="40"/>
    </row>
    <row r="9998" spans="4:9" x14ac:dyDescent="0.2">
      <c r="D9998" s="42"/>
      <c r="I9998" s="40"/>
    </row>
    <row r="9999" spans="4:9" x14ac:dyDescent="0.2">
      <c r="D9999" s="42"/>
      <c r="I9999" s="40"/>
    </row>
    <row r="10000" spans="4:9" x14ac:dyDescent="0.2">
      <c r="D10000" s="42"/>
      <c r="I10000" s="40"/>
    </row>
    <row r="10001" spans="4:9" x14ac:dyDescent="0.2">
      <c r="D10001" s="42"/>
      <c r="I10001" s="40"/>
    </row>
    <row r="10002" spans="4:9" x14ac:dyDescent="0.2">
      <c r="D10002" s="42"/>
      <c r="I10002" s="40"/>
    </row>
    <row r="10003" spans="4:9" x14ac:dyDescent="0.2">
      <c r="D10003" s="42"/>
      <c r="I10003" s="40"/>
    </row>
    <row r="10004" spans="4:9" x14ac:dyDescent="0.2">
      <c r="D10004" s="42"/>
      <c r="I10004" s="40"/>
    </row>
    <row r="10005" spans="4:9" x14ac:dyDescent="0.2">
      <c r="D10005" s="42"/>
      <c r="I10005" s="40"/>
    </row>
    <row r="10006" spans="4:9" x14ac:dyDescent="0.2">
      <c r="D10006" s="42"/>
      <c r="F10006" s="43"/>
      <c r="I10006" s="40"/>
    </row>
    <row r="10007" spans="4:9" x14ac:dyDescent="0.2">
      <c r="D10007" s="42"/>
      <c r="I10007" s="40"/>
    </row>
    <row r="10008" spans="4:9" x14ac:dyDescent="0.2">
      <c r="D10008" s="42"/>
      <c r="I10008" s="40"/>
    </row>
    <row r="10009" spans="4:9" x14ac:dyDescent="0.2">
      <c r="D10009" s="42"/>
      <c r="I10009" s="40"/>
    </row>
    <row r="10010" spans="4:9" x14ac:dyDescent="0.2">
      <c r="D10010" s="42"/>
      <c r="I10010" s="40"/>
    </row>
    <row r="10011" spans="4:9" x14ac:dyDescent="0.2">
      <c r="D10011" s="42"/>
      <c r="I10011" s="40"/>
    </row>
    <row r="10012" spans="4:9" x14ac:dyDescent="0.2">
      <c r="D10012" s="42"/>
      <c r="I10012" s="40"/>
    </row>
    <row r="10013" spans="4:9" x14ac:dyDescent="0.2">
      <c r="D10013" s="42"/>
      <c r="I10013" s="40"/>
    </row>
    <row r="10014" spans="4:9" x14ac:dyDescent="0.2">
      <c r="D10014" s="42"/>
      <c r="I10014" s="40"/>
    </row>
    <row r="10015" spans="4:9" x14ac:dyDescent="0.2">
      <c r="D10015" s="42"/>
      <c r="I10015" s="40"/>
    </row>
    <row r="10016" spans="4:9" x14ac:dyDescent="0.2">
      <c r="D10016" s="42"/>
      <c r="I10016" s="40"/>
    </row>
    <row r="10017" spans="4:9" x14ac:dyDescent="0.2">
      <c r="D10017" s="42"/>
      <c r="I10017" s="40"/>
    </row>
    <row r="10018" spans="4:9" x14ac:dyDescent="0.2">
      <c r="D10018" s="42"/>
      <c r="I10018" s="40"/>
    </row>
    <row r="10019" spans="4:9" x14ac:dyDescent="0.2">
      <c r="D10019" s="42"/>
      <c r="I10019" s="40"/>
    </row>
    <row r="10020" spans="4:9" x14ac:dyDescent="0.2">
      <c r="D10020" s="42"/>
      <c r="I10020" s="40"/>
    </row>
    <row r="10021" spans="4:9" x14ac:dyDescent="0.2">
      <c r="D10021" s="42"/>
      <c r="I10021" s="40"/>
    </row>
    <row r="10022" spans="4:9" x14ac:dyDescent="0.2">
      <c r="D10022" s="42"/>
      <c r="I10022" s="40"/>
    </row>
    <row r="10023" spans="4:9" x14ac:dyDescent="0.2">
      <c r="D10023" s="42"/>
      <c r="I10023" s="40"/>
    </row>
    <row r="10024" spans="4:9" x14ac:dyDescent="0.2">
      <c r="D10024" s="42"/>
      <c r="I10024" s="40"/>
    </row>
    <row r="10025" spans="4:9" x14ac:dyDescent="0.2">
      <c r="D10025" s="42"/>
      <c r="I10025" s="40"/>
    </row>
    <row r="10026" spans="4:9" x14ac:dyDescent="0.2">
      <c r="D10026" s="42"/>
      <c r="I10026" s="40"/>
    </row>
    <row r="10027" spans="4:9" x14ac:dyDescent="0.2">
      <c r="D10027" s="42"/>
      <c r="I10027" s="40"/>
    </row>
    <row r="10028" spans="4:9" x14ac:dyDescent="0.2">
      <c r="D10028" s="42"/>
      <c r="I10028" s="40"/>
    </row>
    <row r="10029" spans="4:9" x14ac:dyDescent="0.2">
      <c r="D10029" s="42"/>
      <c r="I10029" s="40"/>
    </row>
    <row r="10030" spans="4:9" x14ac:dyDescent="0.2">
      <c r="D10030" s="42"/>
      <c r="I10030" s="40"/>
    </row>
    <row r="10031" spans="4:9" x14ac:dyDescent="0.2">
      <c r="D10031" s="42"/>
      <c r="I10031" s="40"/>
    </row>
    <row r="10032" spans="4:9" x14ac:dyDescent="0.2">
      <c r="D10032" s="42"/>
      <c r="I10032" s="40"/>
    </row>
    <row r="10033" spans="4:9" x14ac:dyDescent="0.2">
      <c r="D10033" s="42"/>
      <c r="I10033" s="40"/>
    </row>
    <row r="10034" spans="4:9" x14ac:dyDescent="0.2">
      <c r="D10034" s="42"/>
      <c r="I10034" s="40"/>
    </row>
    <row r="10035" spans="4:9" x14ac:dyDescent="0.2">
      <c r="D10035" s="42"/>
      <c r="I10035" s="40"/>
    </row>
    <row r="10036" spans="4:9" x14ac:dyDescent="0.2">
      <c r="D10036" s="42"/>
      <c r="I10036" s="40"/>
    </row>
    <row r="10037" spans="4:9" x14ac:dyDescent="0.2">
      <c r="D10037" s="42"/>
      <c r="I10037" s="40"/>
    </row>
    <row r="10038" spans="4:9" x14ac:dyDescent="0.2">
      <c r="D10038" s="42"/>
      <c r="I10038" s="40"/>
    </row>
    <row r="10039" spans="4:9" x14ac:dyDescent="0.2">
      <c r="D10039" s="42"/>
      <c r="I10039" s="40"/>
    </row>
    <row r="10040" spans="4:9" x14ac:dyDescent="0.2">
      <c r="D10040" s="42"/>
      <c r="I10040" s="40"/>
    </row>
    <row r="10041" spans="4:9" x14ac:dyDescent="0.2">
      <c r="D10041" s="42"/>
      <c r="I10041" s="40"/>
    </row>
    <row r="10042" spans="4:9" x14ac:dyDescent="0.2">
      <c r="D10042" s="42"/>
      <c r="I10042" s="40"/>
    </row>
    <row r="10043" spans="4:9" x14ac:dyDescent="0.2">
      <c r="D10043" s="42"/>
      <c r="I10043" s="40"/>
    </row>
    <row r="10044" spans="4:9" x14ac:dyDescent="0.2">
      <c r="D10044" s="42"/>
      <c r="I10044" s="40"/>
    </row>
    <row r="10045" spans="4:9" x14ac:dyDescent="0.2">
      <c r="D10045" s="42"/>
      <c r="I10045" s="40"/>
    </row>
    <row r="10046" spans="4:9" x14ac:dyDescent="0.2">
      <c r="D10046" s="42"/>
      <c r="I10046" s="40"/>
    </row>
    <row r="10047" spans="4:9" x14ac:dyDescent="0.2">
      <c r="D10047" s="42"/>
      <c r="I10047" s="40"/>
    </row>
    <row r="10048" spans="4:9" x14ac:dyDescent="0.2">
      <c r="D10048" s="42"/>
      <c r="I10048" s="40"/>
    </row>
    <row r="10049" spans="4:9" x14ac:dyDescent="0.2">
      <c r="D10049" s="42"/>
      <c r="I10049" s="40"/>
    </row>
    <row r="10050" spans="4:9" x14ac:dyDescent="0.2">
      <c r="D10050" s="42"/>
      <c r="I10050" s="40"/>
    </row>
    <row r="10051" spans="4:9" x14ac:dyDescent="0.2">
      <c r="D10051" s="42"/>
      <c r="I10051" s="40"/>
    </row>
    <row r="10052" spans="4:9" x14ac:dyDescent="0.2">
      <c r="D10052" s="42"/>
      <c r="I10052" s="40"/>
    </row>
    <row r="10053" spans="4:9" x14ac:dyDescent="0.2">
      <c r="D10053" s="42"/>
      <c r="I10053" s="40"/>
    </row>
    <row r="10054" spans="4:9" x14ac:dyDescent="0.2">
      <c r="D10054" s="42"/>
      <c r="I10054" s="40"/>
    </row>
    <row r="10055" spans="4:9" x14ac:dyDescent="0.2">
      <c r="D10055" s="42"/>
      <c r="I10055" s="40"/>
    </row>
    <row r="10056" spans="4:9" x14ac:dyDescent="0.2">
      <c r="D10056" s="42"/>
      <c r="I10056" s="40"/>
    </row>
    <row r="10057" spans="4:9" x14ac:dyDescent="0.2">
      <c r="D10057" s="42"/>
      <c r="I10057" s="40"/>
    </row>
    <row r="10058" spans="4:9" x14ac:dyDescent="0.2">
      <c r="D10058" s="42"/>
      <c r="I10058" s="40"/>
    </row>
    <row r="10059" spans="4:9" x14ac:dyDescent="0.2">
      <c r="D10059" s="42"/>
      <c r="I10059" s="40"/>
    </row>
    <row r="10060" spans="4:9" x14ac:dyDescent="0.2">
      <c r="D10060" s="42"/>
      <c r="I10060" s="40"/>
    </row>
    <row r="10061" spans="4:9" x14ac:dyDescent="0.2">
      <c r="D10061" s="42"/>
      <c r="I10061" s="40"/>
    </row>
    <row r="10062" spans="4:9" x14ac:dyDescent="0.2">
      <c r="D10062" s="42"/>
      <c r="I10062" s="40"/>
    </row>
    <row r="10063" spans="4:9" x14ac:dyDescent="0.2">
      <c r="D10063" s="42"/>
      <c r="I10063" s="40"/>
    </row>
    <row r="10064" spans="4:9" x14ac:dyDescent="0.2">
      <c r="D10064" s="42"/>
      <c r="I10064" s="40"/>
    </row>
    <row r="10065" spans="4:9" x14ac:dyDescent="0.2">
      <c r="D10065" s="42"/>
      <c r="I10065" s="40"/>
    </row>
    <row r="10066" spans="4:9" x14ac:dyDescent="0.2">
      <c r="D10066" s="42"/>
      <c r="I10066" s="40"/>
    </row>
    <row r="10067" spans="4:9" x14ac:dyDescent="0.2">
      <c r="D10067" s="42"/>
      <c r="I10067" s="40"/>
    </row>
    <row r="10068" spans="4:9" x14ac:dyDescent="0.2">
      <c r="D10068" s="42"/>
      <c r="I10068" s="40"/>
    </row>
    <row r="10069" spans="4:9" x14ac:dyDescent="0.2">
      <c r="D10069" s="42"/>
      <c r="I10069" s="40"/>
    </row>
    <row r="10070" spans="4:9" x14ac:dyDescent="0.2">
      <c r="D10070" s="42"/>
      <c r="I10070" s="40"/>
    </row>
    <row r="10071" spans="4:9" x14ac:dyDescent="0.2">
      <c r="D10071" s="42"/>
      <c r="I10071" s="40"/>
    </row>
    <row r="10072" spans="4:9" x14ac:dyDescent="0.2">
      <c r="D10072" s="42"/>
      <c r="I10072" s="40"/>
    </row>
    <row r="10073" spans="4:9" x14ac:dyDescent="0.2">
      <c r="D10073" s="42"/>
      <c r="I10073" s="40"/>
    </row>
    <row r="10074" spans="4:9" x14ac:dyDescent="0.2">
      <c r="D10074" s="42"/>
      <c r="I10074" s="40"/>
    </row>
    <row r="10075" spans="4:9" x14ac:dyDescent="0.2">
      <c r="D10075" s="42"/>
      <c r="I10075" s="40"/>
    </row>
    <row r="10076" spans="4:9" x14ac:dyDescent="0.2">
      <c r="D10076" s="42"/>
      <c r="I10076" s="40"/>
    </row>
    <row r="10077" spans="4:9" x14ac:dyDescent="0.2">
      <c r="D10077" s="42"/>
      <c r="I10077" s="40"/>
    </row>
    <row r="10078" spans="4:9" x14ac:dyDescent="0.2">
      <c r="D10078" s="42"/>
      <c r="I10078" s="40"/>
    </row>
    <row r="10079" spans="4:9" x14ac:dyDescent="0.2">
      <c r="D10079" s="42"/>
      <c r="I10079" s="40"/>
    </row>
    <row r="10080" spans="4:9" x14ac:dyDescent="0.2">
      <c r="D10080" s="42"/>
      <c r="I10080" s="40"/>
    </row>
    <row r="10081" spans="4:9" x14ac:dyDescent="0.2">
      <c r="D10081" s="42"/>
      <c r="I10081" s="40"/>
    </row>
    <row r="10082" spans="4:9" x14ac:dyDescent="0.2">
      <c r="D10082" s="42"/>
      <c r="I10082" s="40"/>
    </row>
    <row r="10083" spans="4:9" x14ac:dyDescent="0.2">
      <c r="D10083" s="42"/>
      <c r="I10083" s="40"/>
    </row>
    <row r="10084" spans="4:9" x14ac:dyDescent="0.2">
      <c r="D10084" s="42"/>
      <c r="I10084" s="40"/>
    </row>
    <row r="10085" spans="4:9" x14ac:dyDescent="0.2">
      <c r="D10085" s="42"/>
      <c r="I10085" s="40"/>
    </row>
    <row r="10086" spans="4:9" x14ac:dyDescent="0.2">
      <c r="D10086" s="42"/>
      <c r="I10086" s="40"/>
    </row>
    <row r="10087" spans="4:9" x14ac:dyDescent="0.2">
      <c r="D10087" s="42"/>
      <c r="I10087" s="40"/>
    </row>
    <row r="10088" spans="4:9" x14ac:dyDescent="0.2">
      <c r="D10088" s="42"/>
      <c r="I10088" s="40"/>
    </row>
    <row r="10089" spans="4:9" x14ac:dyDescent="0.2">
      <c r="D10089" s="42"/>
      <c r="I10089" s="40"/>
    </row>
    <row r="10090" spans="4:9" x14ac:dyDescent="0.2">
      <c r="D10090" s="42"/>
      <c r="I10090" s="40"/>
    </row>
    <row r="10091" spans="4:9" x14ac:dyDescent="0.2">
      <c r="D10091" s="42"/>
      <c r="I10091" s="40"/>
    </row>
    <row r="10092" spans="4:9" x14ac:dyDescent="0.2">
      <c r="D10092" s="42"/>
      <c r="I10092" s="40"/>
    </row>
    <row r="10093" spans="4:9" x14ac:dyDescent="0.2">
      <c r="D10093" s="42"/>
      <c r="I10093" s="40"/>
    </row>
    <row r="10094" spans="4:9" x14ac:dyDescent="0.2">
      <c r="D10094" s="42"/>
      <c r="I10094" s="40"/>
    </row>
    <row r="10095" spans="4:9" x14ac:dyDescent="0.2">
      <c r="D10095" s="42"/>
      <c r="I10095" s="40"/>
    </row>
    <row r="10096" spans="4:9" x14ac:dyDescent="0.2">
      <c r="D10096" s="42"/>
      <c r="I10096" s="40"/>
    </row>
    <row r="10097" spans="4:9" x14ac:dyDescent="0.2">
      <c r="D10097" s="42"/>
      <c r="I10097" s="40"/>
    </row>
    <row r="10098" spans="4:9" x14ac:dyDescent="0.2">
      <c r="D10098" s="42"/>
      <c r="I10098" s="40"/>
    </row>
    <row r="10099" spans="4:9" x14ac:dyDescent="0.2">
      <c r="D10099" s="42"/>
      <c r="I10099" s="40"/>
    </row>
    <row r="10100" spans="4:9" x14ac:dyDescent="0.2">
      <c r="D10100" s="42"/>
      <c r="I10100" s="40"/>
    </row>
    <row r="10101" spans="4:9" x14ac:dyDescent="0.2">
      <c r="D10101" s="42"/>
      <c r="I10101" s="40"/>
    </row>
    <row r="10102" spans="4:9" x14ac:dyDescent="0.2">
      <c r="D10102" s="42"/>
      <c r="I10102" s="40"/>
    </row>
    <row r="10103" spans="4:9" x14ac:dyDescent="0.2">
      <c r="D10103" s="42"/>
      <c r="I10103" s="40"/>
    </row>
    <row r="10104" spans="4:9" x14ac:dyDescent="0.2">
      <c r="D10104" s="42"/>
      <c r="I10104" s="40"/>
    </row>
    <row r="10105" spans="4:9" x14ac:dyDescent="0.2">
      <c r="D10105" s="42"/>
      <c r="I10105" s="40"/>
    </row>
    <row r="10106" spans="4:9" x14ac:dyDescent="0.2">
      <c r="D10106" s="42"/>
      <c r="I10106" s="40"/>
    </row>
    <row r="10107" spans="4:9" x14ac:dyDescent="0.2">
      <c r="D10107" s="42"/>
      <c r="I10107" s="40"/>
    </row>
    <row r="10108" spans="4:9" x14ac:dyDescent="0.2">
      <c r="D10108" s="42"/>
      <c r="I10108" s="40"/>
    </row>
    <row r="10109" spans="4:9" x14ac:dyDescent="0.2">
      <c r="D10109" s="42"/>
      <c r="I10109" s="40"/>
    </row>
    <row r="10110" spans="4:9" x14ac:dyDescent="0.2">
      <c r="D10110" s="42"/>
      <c r="I10110" s="40"/>
    </row>
    <row r="10111" spans="4:9" x14ac:dyDescent="0.2">
      <c r="D10111" s="42"/>
      <c r="I10111" s="40"/>
    </row>
    <row r="10112" spans="4:9" x14ac:dyDescent="0.2">
      <c r="D10112" s="42"/>
      <c r="I10112" s="40"/>
    </row>
    <row r="10113" spans="4:9" x14ac:dyDescent="0.2">
      <c r="D10113" s="42"/>
      <c r="I10113" s="40"/>
    </row>
    <row r="10114" spans="4:9" x14ac:dyDescent="0.2">
      <c r="D10114" s="42"/>
      <c r="I10114" s="40"/>
    </row>
    <row r="10115" spans="4:9" x14ac:dyDescent="0.2">
      <c r="D10115" s="42"/>
      <c r="I10115" s="40"/>
    </row>
    <row r="10116" spans="4:9" x14ac:dyDescent="0.2">
      <c r="D10116" s="42"/>
      <c r="I10116" s="40"/>
    </row>
    <row r="10117" spans="4:9" x14ac:dyDescent="0.2">
      <c r="D10117" s="42"/>
      <c r="I10117" s="40"/>
    </row>
    <row r="10118" spans="4:9" x14ac:dyDescent="0.2">
      <c r="D10118" s="42"/>
      <c r="I10118" s="40"/>
    </row>
    <row r="10119" spans="4:9" x14ac:dyDescent="0.2">
      <c r="D10119" s="42"/>
      <c r="I10119" s="40"/>
    </row>
    <row r="10120" spans="4:9" x14ac:dyDescent="0.2">
      <c r="D10120" s="42"/>
      <c r="I10120" s="40"/>
    </row>
    <row r="10121" spans="4:9" x14ac:dyDescent="0.2">
      <c r="D10121" s="42"/>
      <c r="I10121" s="40"/>
    </row>
    <row r="10122" spans="4:9" x14ac:dyDescent="0.2">
      <c r="D10122" s="42"/>
      <c r="I10122" s="40"/>
    </row>
    <row r="10123" spans="4:9" x14ac:dyDescent="0.2">
      <c r="D10123" s="42"/>
      <c r="I10123" s="40"/>
    </row>
    <row r="10124" spans="4:9" x14ac:dyDescent="0.2">
      <c r="D10124" s="42"/>
      <c r="I10124" s="40"/>
    </row>
    <row r="10125" spans="4:9" x14ac:dyDescent="0.2">
      <c r="D10125" s="42"/>
      <c r="I10125" s="40"/>
    </row>
    <row r="10126" spans="4:9" x14ac:dyDescent="0.2">
      <c r="D10126" s="42"/>
      <c r="I10126" s="40"/>
    </row>
    <row r="10127" spans="4:9" x14ac:dyDescent="0.2">
      <c r="D10127" s="42"/>
      <c r="I10127" s="40"/>
    </row>
    <row r="10128" spans="4:9" x14ac:dyDescent="0.2">
      <c r="D10128" s="42"/>
      <c r="I10128" s="40"/>
    </row>
    <row r="10129" spans="4:9" x14ac:dyDescent="0.2">
      <c r="D10129" s="42"/>
      <c r="I10129" s="40"/>
    </row>
    <row r="10130" spans="4:9" x14ac:dyDescent="0.2">
      <c r="D10130" s="42"/>
      <c r="I10130" s="40"/>
    </row>
    <row r="10131" spans="4:9" x14ac:dyDescent="0.2">
      <c r="D10131" s="42"/>
      <c r="I10131" s="40"/>
    </row>
    <row r="10132" spans="4:9" x14ac:dyDescent="0.2">
      <c r="D10132" s="42"/>
      <c r="I10132" s="40"/>
    </row>
    <row r="10133" spans="4:9" x14ac:dyDescent="0.2">
      <c r="D10133" s="42"/>
      <c r="I10133" s="40"/>
    </row>
    <row r="10134" spans="4:9" x14ac:dyDescent="0.2">
      <c r="D10134" s="42"/>
      <c r="I10134" s="40"/>
    </row>
    <row r="10135" spans="4:9" x14ac:dyDescent="0.2">
      <c r="D10135" s="42"/>
      <c r="I10135" s="40"/>
    </row>
    <row r="10136" spans="4:9" x14ac:dyDescent="0.2">
      <c r="D10136" s="42"/>
      <c r="I10136" s="40"/>
    </row>
    <row r="10137" spans="4:9" x14ac:dyDescent="0.2">
      <c r="D10137" s="42"/>
      <c r="I10137" s="40"/>
    </row>
    <row r="10138" spans="4:9" x14ac:dyDescent="0.2">
      <c r="D10138" s="42"/>
      <c r="I10138" s="40"/>
    </row>
    <row r="10139" spans="4:9" x14ac:dyDescent="0.2">
      <c r="D10139" s="42"/>
      <c r="I10139" s="40"/>
    </row>
    <row r="10140" spans="4:9" x14ac:dyDescent="0.2">
      <c r="D10140" s="42"/>
      <c r="I10140" s="40"/>
    </row>
    <row r="10141" spans="4:9" x14ac:dyDescent="0.2">
      <c r="D10141" s="42"/>
      <c r="I10141" s="40"/>
    </row>
    <row r="10142" spans="4:9" x14ac:dyDescent="0.2">
      <c r="D10142" s="42"/>
      <c r="I10142" s="40"/>
    </row>
    <row r="10143" spans="4:9" x14ac:dyDescent="0.2">
      <c r="D10143" s="42"/>
      <c r="I10143" s="40"/>
    </row>
    <row r="10144" spans="4:9" x14ac:dyDescent="0.2">
      <c r="D10144" s="42"/>
      <c r="I10144" s="40"/>
    </row>
    <row r="10145" spans="4:9" x14ac:dyDescent="0.2">
      <c r="D10145" s="42"/>
      <c r="I10145" s="40"/>
    </row>
    <row r="10146" spans="4:9" x14ac:dyDescent="0.2">
      <c r="D10146" s="42"/>
      <c r="I10146" s="40"/>
    </row>
    <row r="10147" spans="4:9" x14ac:dyDescent="0.2">
      <c r="D10147" s="42"/>
      <c r="I10147" s="40"/>
    </row>
    <row r="10148" spans="4:9" x14ac:dyDescent="0.2">
      <c r="D10148" s="42"/>
      <c r="I10148" s="40"/>
    </row>
    <row r="10149" spans="4:9" x14ac:dyDescent="0.2">
      <c r="D10149" s="42"/>
      <c r="I10149" s="40"/>
    </row>
    <row r="10150" spans="4:9" x14ac:dyDescent="0.2">
      <c r="D10150" s="42"/>
      <c r="I10150" s="40"/>
    </row>
    <row r="10151" spans="4:9" x14ac:dyDescent="0.2">
      <c r="D10151" s="42"/>
      <c r="I10151" s="40"/>
    </row>
    <row r="10152" spans="4:9" x14ac:dyDescent="0.2">
      <c r="D10152" s="42"/>
      <c r="I10152" s="40"/>
    </row>
    <row r="10153" spans="4:9" x14ac:dyDescent="0.2">
      <c r="D10153" s="42"/>
      <c r="I10153" s="40"/>
    </row>
    <row r="10154" spans="4:9" x14ac:dyDescent="0.2">
      <c r="D10154" s="42"/>
      <c r="I10154" s="40"/>
    </row>
    <row r="10155" spans="4:9" x14ac:dyDescent="0.2">
      <c r="D10155" s="42"/>
      <c r="I10155" s="40"/>
    </row>
    <row r="10156" spans="4:9" x14ac:dyDescent="0.2">
      <c r="D10156" s="42"/>
      <c r="I10156" s="40"/>
    </row>
    <row r="10157" spans="4:9" x14ac:dyDescent="0.2">
      <c r="D10157" s="42"/>
      <c r="I10157" s="40"/>
    </row>
    <row r="10158" spans="4:9" x14ac:dyDescent="0.2">
      <c r="D10158" s="42"/>
      <c r="I10158" s="40"/>
    </row>
    <row r="10159" spans="4:9" x14ac:dyDescent="0.2">
      <c r="D10159" s="42"/>
      <c r="I10159" s="40"/>
    </row>
    <row r="10160" spans="4:9" x14ac:dyDescent="0.2">
      <c r="D10160" s="42"/>
      <c r="I10160" s="40"/>
    </row>
    <row r="10161" spans="4:9" x14ac:dyDescent="0.2">
      <c r="D10161" s="42"/>
      <c r="I10161" s="40"/>
    </row>
    <row r="10162" spans="4:9" x14ac:dyDescent="0.2">
      <c r="D10162" s="42"/>
      <c r="I10162" s="40"/>
    </row>
    <row r="10163" spans="4:9" x14ac:dyDescent="0.2">
      <c r="D10163" s="42"/>
      <c r="I10163" s="40"/>
    </row>
    <row r="10164" spans="4:9" x14ac:dyDescent="0.2">
      <c r="D10164" s="42"/>
      <c r="I10164" s="40"/>
    </row>
    <row r="10165" spans="4:9" x14ac:dyDescent="0.2">
      <c r="D10165" s="42"/>
      <c r="I10165" s="40"/>
    </row>
    <row r="10166" spans="4:9" x14ac:dyDescent="0.2">
      <c r="D10166" s="42"/>
      <c r="I10166" s="40"/>
    </row>
    <row r="10167" spans="4:9" x14ac:dyDescent="0.2">
      <c r="D10167" s="42"/>
      <c r="I10167" s="40"/>
    </row>
    <row r="10168" spans="4:9" x14ac:dyDescent="0.2">
      <c r="D10168" s="42"/>
      <c r="I10168" s="40"/>
    </row>
    <row r="10169" spans="4:9" x14ac:dyDescent="0.2">
      <c r="D10169" s="42"/>
      <c r="I10169" s="40"/>
    </row>
    <row r="10170" spans="4:9" x14ac:dyDescent="0.2">
      <c r="D10170" s="42"/>
      <c r="I10170" s="40"/>
    </row>
    <row r="10171" spans="4:9" x14ac:dyDescent="0.2">
      <c r="D10171" s="42"/>
      <c r="I10171" s="40"/>
    </row>
    <row r="10172" spans="4:9" x14ac:dyDescent="0.2">
      <c r="D10172" s="42"/>
      <c r="I10172" s="40"/>
    </row>
    <row r="10173" spans="4:9" x14ac:dyDescent="0.2">
      <c r="D10173" s="42"/>
      <c r="I10173" s="40"/>
    </row>
    <row r="10174" spans="4:9" x14ac:dyDescent="0.2">
      <c r="D10174" s="42"/>
      <c r="I10174" s="40"/>
    </row>
    <row r="10175" spans="4:9" x14ac:dyDescent="0.2">
      <c r="D10175" s="42"/>
      <c r="I10175" s="40"/>
    </row>
    <row r="10176" spans="4:9" x14ac:dyDescent="0.2">
      <c r="D10176" s="42"/>
      <c r="I10176" s="40"/>
    </row>
    <row r="10177" spans="4:9" x14ac:dyDescent="0.2">
      <c r="D10177" s="42"/>
      <c r="I10177" s="40"/>
    </row>
    <row r="10178" spans="4:9" x14ac:dyDescent="0.2">
      <c r="D10178" s="42"/>
      <c r="I10178" s="40"/>
    </row>
    <row r="10179" spans="4:9" x14ac:dyDescent="0.2">
      <c r="D10179" s="42"/>
      <c r="I10179" s="40"/>
    </row>
    <row r="10180" spans="4:9" x14ac:dyDescent="0.2">
      <c r="D10180" s="42"/>
      <c r="I10180" s="40"/>
    </row>
    <row r="10181" spans="4:9" x14ac:dyDescent="0.2">
      <c r="D10181" s="42"/>
      <c r="I10181" s="40"/>
    </row>
    <row r="10182" spans="4:9" x14ac:dyDescent="0.2">
      <c r="D10182" s="42"/>
      <c r="I10182" s="40"/>
    </row>
    <row r="10183" spans="4:9" x14ac:dyDescent="0.2">
      <c r="D10183" s="42"/>
      <c r="I10183" s="40"/>
    </row>
    <row r="10184" spans="4:9" x14ac:dyDescent="0.2">
      <c r="D10184" s="42"/>
      <c r="I10184" s="40"/>
    </row>
    <row r="10185" spans="4:9" x14ac:dyDescent="0.2">
      <c r="D10185" s="42"/>
      <c r="I10185" s="40"/>
    </row>
    <row r="10186" spans="4:9" x14ac:dyDescent="0.2">
      <c r="D10186" s="42"/>
      <c r="I10186" s="40"/>
    </row>
    <row r="10187" spans="4:9" x14ac:dyDescent="0.2">
      <c r="D10187" s="42"/>
      <c r="I10187" s="40"/>
    </row>
    <row r="10188" spans="4:9" x14ac:dyDescent="0.2">
      <c r="D10188" s="42"/>
      <c r="I10188" s="40"/>
    </row>
    <row r="10189" spans="4:9" x14ac:dyDescent="0.2">
      <c r="D10189" s="42"/>
      <c r="I10189" s="40"/>
    </row>
    <row r="10190" spans="4:9" x14ac:dyDescent="0.2">
      <c r="D10190" s="42"/>
      <c r="I10190" s="40"/>
    </row>
    <row r="10191" spans="4:9" x14ac:dyDescent="0.2">
      <c r="D10191" s="42"/>
      <c r="I10191" s="40"/>
    </row>
    <row r="10192" spans="4:9" x14ac:dyDescent="0.2">
      <c r="D10192" s="42"/>
      <c r="I10192" s="40"/>
    </row>
    <row r="10193" spans="4:9" x14ac:dyDescent="0.2">
      <c r="D10193" s="42"/>
      <c r="I10193" s="40"/>
    </row>
    <row r="10194" spans="4:9" x14ac:dyDescent="0.2">
      <c r="D10194" s="42"/>
      <c r="I10194" s="40"/>
    </row>
    <row r="10195" spans="4:9" x14ac:dyDescent="0.2">
      <c r="D10195" s="42"/>
      <c r="I10195" s="40"/>
    </row>
    <row r="10196" spans="4:9" x14ac:dyDescent="0.2">
      <c r="D10196" s="42"/>
      <c r="I10196" s="40"/>
    </row>
    <row r="10197" spans="4:9" x14ac:dyDescent="0.2">
      <c r="D10197" s="42"/>
      <c r="I10197" s="40"/>
    </row>
    <row r="10198" spans="4:9" x14ac:dyDescent="0.2">
      <c r="D10198" s="42"/>
      <c r="I10198" s="40"/>
    </row>
    <row r="10199" spans="4:9" x14ac:dyDescent="0.2">
      <c r="D10199" s="42"/>
      <c r="I10199" s="40"/>
    </row>
    <row r="10200" spans="4:9" x14ac:dyDescent="0.2">
      <c r="D10200" s="42"/>
      <c r="I10200" s="40"/>
    </row>
    <row r="10201" spans="4:9" x14ac:dyDescent="0.2">
      <c r="D10201" s="42"/>
      <c r="I10201" s="40"/>
    </row>
    <row r="10202" spans="4:9" x14ac:dyDescent="0.2">
      <c r="D10202" s="42"/>
      <c r="I10202" s="40"/>
    </row>
    <row r="10203" spans="4:9" x14ac:dyDescent="0.2">
      <c r="D10203" s="42"/>
      <c r="I10203" s="40"/>
    </row>
    <row r="10204" spans="4:9" x14ac:dyDescent="0.2">
      <c r="D10204" s="42"/>
      <c r="I10204" s="40"/>
    </row>
    <row r="10205" spans="4:9" x14ac:dyDescent="0.2">
      <c r="D10205" s="42"/>
      <c r="I10205" s="40"/>
    </row>
    <row r="10206" spans="4:9" x14ac:dyDescent="0.2">
      <c r="D10206" s="42"/>
      <c r="I10206" s="40"/>
    </row>
    <row r="10207" spans="4:9" x14ac:dyDescent="0.2">
      <c r="D10207" s="42"/>
      <c r="I10207" s="40"/>
    </row>
    <row r="10208" spans="4:9" x14ac:dyDescent="0.2">
      <c r="D10208" s="42"/>
      <c r="I10208" s="40"/>
    </row>
    <row r="10209" spans="4:9" x14ac:dyDescent="0.2">
      <c r="D10209" s="42"/>
      <c r="I10209" s="40"/>
    </row>
    <row r="10210" spans="4:9" x14ac:dyDescent="0.2">
      <c r="D10210" s="42"/>
      <c r="I10210" s="40"/>
    </row>
    <row r="10211" spans="4:9" x14ac:dyDescent="0.2">
      <c r="D10211" s="42"/>
      <c r="I10211" s="40"/>
    </row>
    <row r="10212" spans="4:9" x14ac:dyDescent="0.2">
      <c r="D10212" s="42"/>
      <c r="I10212" s="40"/>
    </row>
    <row r="10213" spans="4:9" x14ac:dyDescent="0.2">
      <c r="D10213" s="42"/>
      <c r="I10213" s="40"/>
    </row>
    <row r="10214" spans="4:9" x14ac:dyDescent="0.2">
      <c r="D10214" s="42"/>
      <c r="I10214" s="40"/>
    </row>
    <row r="10215" spans="4:9" x14ac:dyDescent="0.2">
      <c r="D10215" s="42"/>
      <c r="I10215" s="40"/>
    </row>
    <row r="10216" spans="4:9" x14ac:dyDescent="0.2">
      <c r="D10216" s="42"/>
      <c r="I10216" s="40"/>
    </row>
    <row r="10217" spans="4:9" x14ac:dyDescent="0.2">
      <c r="D10217" s="42"/>
      <c r="I10217" s="40"/>
    </row>
    <row r="10218" spans="4:9" x14ac:dyDescent="0.2">
      <c r="D10218" s="42"/>
      <c r="I10218" s="40"/>
    </row>
    <row r="10219" spans="4:9" x14ac:dyDescent="0.2">
      <c r="D10219" s="42"/>
      <c r="I10219" s="40"/>
    </row>
    <row r="10220" spans="4:9" x14ac:dyDescent="0.2">
      <c r="D10220" s="42"/>
      <c r="I10220" s="40"/>
    </row>
    <row r="10221" spans="4:9" x14ac:dyDescent="0.2">
      <c r="D10221" s="42"/>
      <c r="I10221" s="40"/>
    </row>
    <row r="10222" spans="4:9" x14ac:dyDescent="0.2">
      <c r="D10222" s="42"/>
      <c r="I10222" s="40"/>
    </row>
    <row r="10223" spans="4:9" x14ac:dyDescent="0.2">
      <c r="D10223" s="42"/>
      <c r="I10223" s="40"/>
    </row>
    <row r="10224" spans="4:9" x14ac:dyDescent="0.2">
      <c r="D10224" s="42"/>
      <c r="I10224" s="40"/>
    </row>
    <row r="10225" spans="4:9" x14ac:dyDescent="0.2">
      <c r="D10225" s="42"/>
      <c r="I10225" s="40"/>
    </row>
    <row r="10226" spans="4:9" x14ac:dyDescent="0.2">
      <c r="D10226" s="42"/>
      <c r="I10226" s="40"/>
    </row>
    <row r="10227" spans="4:9" x14ac:dyDescent="0.2">
      <c r="D10227" s="42"/>
      <c r="I10227" s="40"/>
    </row>
    <row r="10228" spans="4:9" x14ac:dyDescent="0.2">
      <c r="D10228" s="42"/>
      <c r="I10228" s="40"/>
    </row>
    <row r="10229" spans="4:9" x14ac:dyDescent="0.2">
      <c r="D10229" s="42"/>
      <c r="I10229" s="40"/>
    </row>
    <row r="10230" spans="4:9" x14ac:dyDescent="0.2">
      <c r="D10230" s="42"/>
      <c r="I10230" s="40"/>
    </row>
    <row r="10231" spans="4:9" x14ac:dyDescent="0.2">
      <c r="D10231" s="42"/>
      <c r="I10231" s="40"/>
    </row>
    <row r="10232" spans="4:9" x14ac:dyDescent="0.2">
      <c r="D10232" s="42"/>
      <c r="I10232" s="40"/>
    </row>
    <row r="10233" spans="4:9" x14ac:dyDescent="0.2">
      <c r="D10233" s="42"/>
      <c r="I10233" s="40"/>
    </row>
    <row r="10234" spans="4:9" x14ac:dyDescent="0.2">
      <c r="D10234" s="42"/>
      <c r="I10234" s="40"/>
    </row>
    <row r="10235" spans="4:9" x14ac:dyDescent="0.2">
      <c r="D10235" s="42"/>
      <c r="I10235" s="40"/>
    </row>
    <row r="10236" spans="4:9" x14ac:dyDescent="0.2">
      <c r="D10236" s="42"/>
      <c r="I10236" s="40"/>
    </row>
    <row r="10237" spans="4:9" x14ac:dyDescent="0.2">
      <c r="D10237" s="42"/>
      <c r="I10237" s="40"/>
    </row>
    <row r="10238" spans="4:9" x14ac:dyDescent="0.2">
      <c r="D10238" s="42"/>
      <c r="I10238" s="40"/>
    </row>
    <row r="10239" spans="4:9" x14ac:dyDescent="0.2">
      <c r="D10239" s="42"/>
      <c r="I10239" s="40"/>
    </row>
    <row r="10240" spans="4:9" x14ac:dyDescent="0.2">
      <c r="D10240" s="42"/>
      <c r="I10240" s="40"/>
    </row>
    <row r="10241" spans="4:9" x14ac:dyDescent="0.2">
      <c r="D10241" s="42"/>
      <c r="I10241" s="40"/>
    </row>
    <row r="10242" spans="4:9" x14ac:dyDescent="0.2">
      <c r="D10242" s="42"/>
      <c r="I10242" s="40"/>
    </row>
    <row r="10243" spans="4:9" x14ac:dyDescent="0.2">
      <c r="D10243" s="42"/>
      <c r="I10243" s="40"/>
    </row>
    <row r="10244" spans="4:9" x14ac:dyDescent="0.2">
      <c r="D10244" s="42"/>
      <c r="I10244" s="40"/>
    </row>
    <row r="10245" spans="4:9" x14ac:dyDescent="0.2">
      <c r="D10245" s="42"/>
      <c r="I10245" s="40"/>
    </row>
    <row r="10246" spans="4:9" x14ac:dyDescent="0.2">
      <c r="D10246" s="42"/>
      <c r="I10246" s="40"/>
    </row>
    <row r="10247" spans="4:9" x14ac:dyDescent="0.2">
      <c r="D10247" s="42"/>
      <c r="I10247" s="40"/>
    </row>
    <row r="10248" spans="4:9" x14ac:dyDescent="0.2">
      <c r="D10248" s="42"/>
      <c r="I10248" s="40"/>
    </row>
    <row r="10249" spans="4:9" x14ac:dyDescent="0.2">
      <c r="D10249" s="42"/>
      <c r="I10249" s="40"/>
    </row>
    <row r="10250" spans="4:9" x14ac:dyDescent="0.2">
      <c r="D10250" s="42"/>
      <c r="I10250" s="40"/>
    </row>
    <row r="10251" spans="4:9" x14ac:dyDescent="0.2">
      <c r="D10251" s="42"/>
      <c r="I10251" s="40"/>
    </row>
    <row r="10252" spans="4:9" x14ac:dyDescent="0.2">
      <c r="D10252" s="42"/>
      <c r="I10252" s="40"/>
    </row>
    <row r="10253" spans="4:9" x14ac:dyDescent="0.2">
      <c r="D10253" s="42"/>
      <c r="I10253" s="40"/>
    </row>
    <row r="10254" spans="4:9" x14ac:dyDescent="0.2">
      <c r="D10254" s="42"/>
      <c r="I10254" s="40"/>
    </row>
    <row r="10255" spans="4:9" x14ac:dyDescent="0.2">
      <c r="D10255" s="42"/>
      <c r="I10255" s="40"/>
    </row>
    <row r="10256" spans="4:9" x14ac:dyDescent="0.2">
      <c r="D10256" s="42"/>
      <c r="I10256" s="40"/>
    </row>
    <row r="10257" spans="4:9" x14ac:dyDescent="0.2">
      <c r="D10257" s="42"/>
      <c r="I10257" s="40"/>
    </row>
    <row r="10258" spans="4:9" x14ac:dyDescent="0.2">
      <c r="D10258" s="42"/>
      <c r="I10258" s="40"/>
    </row>
    <row r="10259" spans="4:9" x14ac:dyDescent="0.2">
      <c r="D10259" s="42"/>
      <c r="I10259" s="40"/>
    </row>
    <row r="10260" spans="4:9" x14ac:dyDescent="0.2">
      <c r="D10260" s="42"/>
      <c r="I10260" s="40"/>
    </row>
    <row r="10261" spans="4:9" x14ac:dyDescent="0.2">
      <c r="D10261" s="42"/>
      <c r="I10261" s="40"/>
    </row>
    <row r="10262" spans="4:9" x14ac:dyDescent="0.2">
      <c r="D10262" s="42"/>
      <c r="I10262" s="40"/>
    </row>
    <row r="10263" spans="4:9" x14ac:dyDescent="0.2">
      <c r="D10263" s="42"/>
      <c r="I10263" s="40"/>
    </row>
    <row r="10264" spans="4:9" x14ac:dyDescent="0.2">
      <c r="D10264" s="42"/>
      <c r="I10264" s="40"/>
    </row>
    <row r="10265" spans="4:9" x14ac:dyDescent="0.2">
      <c r="D10265" s="42"/>
      <c r="I10265" s="40"/>
    </row>
    <row r="10266" spans="4:9" x14ac:dyDescent="0.2">
      <c r="D10266" s="42"/>
      <c r="I10266" s="40"/>
    </row>
    <row r="10267" spans="4:9" x14ac:dyDescent="0.2">
      <c r="D10267" s="42"/>
      <c r="I10267" s="40"/>
    </row>
    <row r="10268" spans="4:9" x14ac:dyDescent="0.2">
      <c r="D10268" s="42"/>
      <c r="I10268" s="40"/>
    </row>
    <row r="10269" spans="4:9" x14ac:dyDescent="0.2">
      <c r="D10269" s="42"/>
      <c r="I10269" s="40"/>
    </row>
    <row r="10270" spans="4:9" x14ac:dyDescent="0.2">
      <c r="D10270" s="42"/>
      <c r="I10270" s="40"/>
    </row>
    <row r="10271" spans="4:9" x14ac:dyDescent="0.2">
      <c r="D10271" s="42"/>
      <c r="I10271" s="40"/>
    </row>
    <row r="10272" spans="4:9" x14ac:dyDescent="0.2">
      <c r="D10272" s="42"/>
      <c r="I10272" s="40"/>
    </row>
    <row r="10273" spans="4:9" x14ac:dyDescent="0.2">
      <c r="D10273" s="42"/>
      <c r="I10273" s="40"/>
    </row>
    <row r="10274" spans="4:9" x14ac:dyDescent="0.2">
      <c r="D10274" s="42"/>
      <c r="I10274" s="40"/>
    </row>
    <row r="10275" spans="4:9" x14ac:dyDescent="0.2">
      <c r="D10275" s="42"/>
      <c r="I10275" s="40"/>
    </row>
    <row r="10276" spans="4:9" x14ac:dyDescent="0.2">
      <c r="D10276" s="42"/>
      <c r="I10276" s="40"/>
    </row>
    <row r="10277" spans="4:9" x14ac:dyDescent="0.2">
      <c r="D10277" s="42"/>
      <c r="I10277" s="40"/>
    </row>
    <row r="10278" spans="4:9" x14ac:dyDescent="0.2">
      <c r="D10278" s="42"/>
      <c r="I10278" s="40"/>
    </row>
    <row r="10279" spans="4:9" x14ac:dyDescent="0.2">
      <c r="D10279" s="42"/>
      <c r="I10279" s="40"/>
    </row>
    <row r="10280" spans="4:9" x14ac:dyDescent="0.2">
      <c r="D10280" s="42"/>
      <c r="I10280" s="40"/>
    </row>
    <row r="10281" spans="4:9" x14ac:dyDescent="0.2">
      <c r="D10281" s="42"/>
      <c r="I10281" s="40"/>
    </row>
    <row r="10282" spans="4:9" x14ac:dyDescent="0.2">
      <c r="D10282" s="42"/>
      <c r="I10282" s="40"/>
    </row>
    <row r="10283" spans="4:9" x14ac:dyDescent="0.2">
      <c r="D10283" s="42"/>
      <c r="I10283" s="40"/>
    </row>
    <row r="10284" spans="4:9" x14ac:dyDescent="0.2">
      <c r="D10284" s="42"/>
      <c r="I10284" s="40"/>
    </row>
    <row r="10285" spans="4:9" x14ac:dyDescent="0.2">
      <c r="D10285" s="42"/>
      <c r="I10285" s="40"/>
    </row>
    <row r="10286" spans="4:9" x14ac:dyDescent="0.2">
      <c r="D10286" s="42"/>
      <c r="I10286" s="40"/>
    </row>
    <row r="10287" spans="4:9" x14ac:dyDescent="0.2">
      <c r="D10287" s="42"/>
      <c r="I10287" s="40"/>
    </row>
    <row r="10288" spans="4:9" x14ac:dyDescent="0.2">
      <c r="D10288" s="42"/>
      <c r="I10288" s="40"/>
    </row>
    <row r="10289" spans="4:9" x14ac:dyDescent="0.2">
      <c r="D10289" s="42"/>
      <c r="I10289" s="40"/>
    </row>
    <row r="10290" spans="4:9" x14ac:dyDescent="0.2">
      <c r="D10290" s="42"/>
      <c r="I10290" s="40"/>
    </row>
    <row r="10291" spans="4:9" x14ac:dyDescent="0.2">
      <c r="D10291" s="42"/>
      <c r="I10291" s="40"/>
    </row>
    <row r="10292" spans="4:9" x14ac:dyDescent="0.2">
      <c r="D10292" s="42"/>
      <c r="I10292" s="40"/>
    </row>
    <row r="10293" spans="4:9" x14ac:dyDescent="0.2">
      <c r="D10293" s="42"/>
      <c r="I10293" s="40"/>
    </row>
    <row r="10294" spans="4:9" x14ac:dyDescent="0.2">
      <c r="D10294" s="42"/>
      <c r="I10294" s="40"/>
    </row>
    <row r="10295" spans="4:9" x14ac:dyDescent="0.2">
      <c r="D10295" s="42"/>
      <c r="I10295" s="40"/>
    </row>
    <row r="10296" spans="4:9" x14ac:dyDescent="0.2">
      <c r="D10296" s="42"/>
      <c r="I10296" s="40"/>
    </row>
    <row r="10297" spans="4:9" x14ac:dyDescent="0.2">
      <c r="D10297" s="42"/>
      <c r="I10297" s="40"/>
    </row>
    <row r="10298" spans="4:9" x14ac:dyDescent="0.2">
      <c r="D10298" s="42"/>
      <c r="I10298" s="40"/>
    </row>
    <row r="10299" spans="4:9" x14ac:dyDescent="0.2">
      <c r="D10299" s="42"/>
      <c r="I10299" s="40"/>
    </row>
    <row r="10300" spans="4:9" x14ac:dyDescent="0.2">
      <c r="D10300" s="42"/>
      <c r="I10300" s="40"/>
    </row>
    <row r="10301" spans="4:9" x14ac:dyDescent="0.2">
      <c r="D10301" s="42"/>
      <c r="I10301" s="40"/>
    </row>
    <row r="10302" spans="4:9" x14ac:dyDescent="0.2">
      <c r="D10302" s="42"/>
      <c r="I10302" s="40"/>
    </row>
    <row r="10303" spans="4:9" x14ac:dyDescent="0.2">
      <c r="D10303" s="42"/>
      <c r="I10303" s="40"/>
    </row>
    <row r="10304" spans="4:9" x14ac:dyDescent="0.2">
      <c r="D10304" s="42"/>
      <c r="I10304" s="40"/>
    </row>
    <row r="10305" spans="4:9" x14ac:dyDescent="0.2">
      <c r="D10305" s="42"/>
      <c r="I10305" s="40"/>
    </row>
    <row r="10306" spans="4:9" x14ac:dyDescent="0.2">
      <c r="D10306" s="42"/>
      <c r="I10306" s="40"/>
    </row>
    <row r="10307" spans="4:9" x14ac:dyDescent="0.2">
      <c r="D10307" s="42"/>
      <c r="I10307" s="40"/>
    </row>
    <row r="10308" spans="4:9" x14ac:dyDescent="0.2">
      <c r="D10308" s="42"/>
      <c r="I10308" s="40"/>
    </row>
    <row r="10309" spans="4:9" x14ac:dyDescent="0.2">
      <c r="D10309" s="42"/>
      <c r="I10309" s="40"/>
    </row>
    <row r="10310" spans="4:9" x14ac:dyDescent="0.2">
      <c r="D10310" s="42"/>
      <c r="I10310" s="40"/>
    </row>
    <row r="10311" spans="4:9" x14ac:dyDescent="0.2">
      <c r="D10311" s="42"/>
      <c r="I10311" s="40"/>
    </row>
    <row r="10312" spans="4:9" x14ac:dyDescent="0.2">
      <c r="D10312" s="42"/>
      <c r="I10312" s="40"/>
    </row>
    <row r="10313" spans="4:9" x14ac:dyDescent="0.2">
      <c r="D10313" s="42"/>
      <c r="I10313" s="40"/>
    </row>
    <row r="10314" spans="4:9" x14ac:dyDescent="0.2">
      <c r="D10314" s="42"/>
      <c r="I10314" s="40"/>
    </row>
    <row r="10315" spans="4:9" x14ac:dyDescent="0.2">
      <c r="D10315" s="42"/>
      <c r="I10315" s="40"/>
    </row>
    <row r="10316" spans="4:9" x14ac:dyDescent="0.2">
      <c r="D10316" s="42"/>
      <c r="I10316" s="40"/>
    </row>
    <row r="10317" spans="4:9" x14ac:dyDescent="0.2">
      <c r="D10317" s="42"/>
      <c r="I10317" s="40"/>
    </row>
    <row r="10318" spans="4:9" x14ac:dyDescent="0.2">
      <c r="D10318" s="42"/>
      <c r="I10318" s="40"/>
    </row>
    <row r="10319" spans="4:9" x14ac:dyDescent="0.2">
      <c r="D10319" s="42"/>
      <c r="I10319" s="40"/>
    </row>
    <row r="10320" spans="4:9" x14ac:dyDescent="0.2">
      <c r="D10320" s="42"/>
      <c r="I10320" s="40"/>
    </row>
    <row r="10321" spans="4:9" x14ac:dyDescent="0.2">
      <c r="D10321" s="42"/>
      <c r="I10321" s="40"/>
    </row>
    <row r="10322" spans="4:9" x14ac:dyDescent="0.2">
      <c r="D10322" s="42"/>
      <c r="I10322" s="40"/>
    </row>
    <row r="10323" spans="4:9" x14ac:dyDescent="0.2">
      <c r="D10323" s="42"/>
      <c r="I10323" s="40"/>
    </row>
    <row r="10324" spans="4:9" x14ac:dyDescent="0.2">
      <c r="D10324" s="42"/>
      <c r="I10324" s="40"/>
    </row>
    <row r="10325" spans="4:9" x14ac:dyDescent="0.2">
      <c r="D10325" s="42"/>
      <c r="I10325" s="40"/>
    </row>
    <row r="10326" spans="4:9" x14ac:dyDescent="0.2">
      <c r="D10326" s="42"/>
      <c r="I10326" s="40"/>
    </row>
    <row r="10327" spans="4:9" x14ac:dyDescent="0.2">
      <c r="D10327" s="42"/>
      <c r="I10327" s="40"/>
    </row>
    <row r="10328" spans="4:9" x14ac:dyDescent="0.2">
      <c r="D10328" s="42"/>
      <c r="I10328" s="40"/>
    </row>
    <row r="10329" spans="4:9" x14ac:dyDescent="0.2">
      <c r="D10329" s="42"/>
      <c r="I10329" s="40"/>
    </row>
    <row r="10330" spans="4:9" x14ac:dyDescent="0.2">
      <c r="D10330" s="42"/>
      <c r="I10330" s="40"/>
    </row>
    <row r="10331" spans="4:9" x14ac:dyDescent="0.2">
      <c r="D10331" s="42"/>
      <c r="I10331" s="40"/>
    </row>
    <row r="10332" spans="4:9" x14ac:dyDescent="0.2">
      <c r="D10332" s="42"/>
      <c r="I10332" s="40"/>
    </row>
    <row r="10333" spans="4:9" x14ac:dyDescent="0.2">
      <c r="D10333" s="42"/>
      <c r="I10333" s="40"/>
    </row>
    <row r="10334" spans="4:9" x14ac:dyDescent="0.2">
      <c r="D10334" s="42"/>
      <c r="I10334" s="40"/>
    </row>
    <row r="10335" spans="4:9" x14ac:dyDescent="0.2">
      <c r="D10335" s="42"/>
      <c r="I10335" s="40"/>
    </row>
    <row r="10336" spans="4:9" x14ac:dyDescent="0.2">
      <c r="D10336" s="42"/>
      <c r="I10336" s="40"/>
    </row>
    <row r="10337" spans="4:9" x14ac:dyDescent="0.2">
      <c r="D10337" s="42"/>
      <c r="I10337" s="40"/>
    </row>
    <row r="10338" spans="4:9" x14ac:dyDescent="0.2">
      <c r="D10338" s="42"/>
      <c r="I10338" s="40"/>
    </row>
    <row r="10339" spans="4:9" x14ac:dyDescent="0.2">
      <c r="D10339" s="42"/>
      <c r="I10339" s="40"/>
    </row>
    <row r="10340" spans="4:9" x14ac:dyDescent="0.2">
      <c r="D10340" s="42"/>
      <c r="I10340" s="40"/>
    </row>
    <row r="10341" spans="4:9" x14ac:dyDescent="0.2">
      <c r="D10341" s="42"/>
      <c r="I10341" s="40"/>
    </row>
    <row r="10342" spans="4:9" x14ac:dyDescent="0.2">
      <c r="D10342" s="42"/>
      <c r="I10342" s="40"/>
    </row>
    <row r="10343" spans="4:9" x14ac:dyDescent="0.2">
      <c r="D10343" s="42"/>
      <c r="I10343" s="40"/>
    </row>
    <row r="10344" spans="4:9" x14ac:dyDescent="0.2">
      <c r="D10344" s="42"/>
      <c r="I10344" s="40"/>
    </row>
    <row r="10345" spans="4:9" x14ac:dyDescent="0.2">
      <c r="D10345" s="42"/>
      <c r="I10345" s="40"/>
    </row>
    <row r="10346" spans="4:9" x14ac:dyDescent="0.2">
      <c r="D10346" s="42"/>
      <c r="I10346" s="40"/>
    </row>
    <row r="10347" spans="4:9" x14ac:dyDescent="0.2">
      <c r="D10347" s="42"/>
      <c r="I10347" s="40"/>
    </row>
    <row r="10348" spans="4:9" x14ac:dyDescent="0.2">
      <c r="D10348" s="42"/>
      <c r="I10348" s="40"/>
    </row>
    <row r="10349" spans="4:9" x14ac:dyDescent="0.2">
      <c r="D10349" s="42"/>
      <c r="I10349" s="40"/>
    </row>
    <row r="10350" spans="4:9" x14ac:dyDescent="0.2">
      <c r="D10350" s="42"/>
      <c r="I10350" s="40"/>
    </row>
    <row r="10351" spans="4:9" x14ac:dyDescent="0.2">
      <c r="D10351" s="42"/>
      <c r="I10351" s="40"/>
    </row>
    <row r="10352" spans="4:9" x14ac:dyDescent="0.2">
      <c r="D10352" s="42"/>
      <c r="I10352" s="40"/>
    </row>
    <row r="10353" spans="4:9" x14ac:dyDescent="0.2">
      <c r="D10353" s="42"/>
      <c r="I10353" s="40"/>
    </row>
    <row r="10354" spans="4:9" x14ac:dyDescent="0.2">
      <c r="D10354" s="42"/>
      <c r="I10354" s="40"/>
    </row>
    <row r="10355" spans="4:9" x14ac:dyDescent="0.2">
      <c r="D10355" s="42"/>
      <c r="I10355" s="40"/>
    </row>
    <row r="10356" spans="4:9" x14ac:dyDescent="0.2">
      <c r="D10356" s="42"/>
      <c r="I10356" s="40"/>
    </row>
    <row r="10357" spans="4:9" x14ac:dyDescent="0.2">
      <c r="D10357" s="42"/>
      <c r="I10357" s="40"/>
    </row>
    <row r="10358" spans="4:9" x14ac:dyDescent="0.2">
      <c r="D10358" s="42"/>
      <c r="I10358" s="40"/>
    </row>
    <row r="10359" spans="4:9" x14ac:dyDescent="0.2">
      <c r="D10359" s="42"/>
      <c r="I10359" s="40"/>
    </row>
    <row r="10360" spans="4:9" x14ac:dyDescent="0.2">
      <c r="D10360" s="42"/>
      <c r="I10360" s="40"/>
    </row>
    <row r="10361" spans="4:9" x14ac:dyDescent="0.2">
      <c r="D10361" s="42"/>
      <c r="I10361" s="40"/>
    </row>
    <row r="10362" spans="4:9" x14ac:dyDescent="0.2">
      <c r="D10362" s="42"/>
      <c r="I10362" s="40"/>
    </row>
    <row r="10363" spans="4:9" x14ac:dyDescent="0.2">
      <c r="D10363" s="42"/>
      <c r="I10363" s="40"/>
    </row>
    <row r="10364" spans="4:9" x14ac:dyDescent="0.2">
      <c r="D10364" s="42"/>
      <c r="I10364" s="40"/>
    </row>
    <row r="10365" spans="4:9" x14ac:dyDescent="0.2">
      <c r="D10365" s="42"/>
      <c r="I10365" s="40"/>
    </row>
    <row r="10366" spans="4:9" x14ac:dyDescent="0.2">
      <c r="D10366" s="42"/>
      <c r="I10366" s="40"/>
    </row>
    <row r="10367" spans="4:9" x14ac:dyDescent="0.2">
      <c r="D10367" s="42"/>
      <c r="I10367" s="40"/>
    </row>
    <row r="10368" spans="4:9" x14ac:dyDescent="0.2">
      <c r="D10368" s="42"/>
      <c r="I10368" s="40"/>
    </row>
    <row r="10369" spans="4:9" x14ac:dyDescent="0.2">
      <c r="D10369" s="42"/>
      <c r="I10369" s="40"/>
    </row>
    <row r="10370" spans="4:9" x14ac:dyDescent="0.2">
      <c r="D10370" s="42"/>
      <c r="I10370" s="40"/>
    </row>
    <row r="10371" spans="4:9" x14ac:dyDescent="0.2">
      <c r="D10371" s="42"/>
      <c r="I10371" s="40"/>
    </row>
    <row r="10372" spans="4:9" x14ac:dyDescent="0.2">
      <c r="D10372" s="42"/>
      <c r="I10372" s="40"/>
    </row>
    <row r="10373" spans="4:9" x14ac:dyDescent="0.2">
      <c r="D10373" s="42"/>
      <c r="I10373" s="40"/>
    </row>
    <row r="10374" spans="4:9" x14ac:dyDescent="0.2">
      <c r="D10374" s="42"/>
      <c r="I10374" s="40"/>
    </row>
    <row r="10375" spans="4:9" x14ac:dyDescent="0.2">
      <c r="D10375" s="42"/>
      <c r="I10375" s="40"/>
    </row>
    <row r="10376" spans="4:9" x14ac:dyDescent="0.2">
      <c r="D10376" s="42"/>
      <c r="I10376" s="40"/>
    </row>
    <row r="10377" spans="4:9" x14ac:dyDescent="0.2">
      <c r="D10377" s="42"/>
      <c r="I10377" s="40"/>
    </row>
    <row r="10378" spans="4:9" x14ac:dyDescent="0.2">
      <c r="D10378" s="42"/>
      <c r="I10378" s="40"/>
    </row>
    <row r="10379" spans="4:9" x14ac:dyDescent="0.2">
      <c r="D10379" s="42"/>
      <c r="I10379" s="40"/>
    </row>
    <row r="10380" spans="4:9" x14ac:dyDescent="0.2">
      <c r="D10380" s="42"/>
      <c r="I10380" s="40"/>
    </row>
    <row r="10381" spans="4:9" x14ac:dyDescent="0.2">
      <c r="D10381" s="42"/>
      <c r="I10381" s="40"/>
    </row>
    <row r="10382" spans="4:9" x14ac:dyDescent="0.2">
      <c r="D10382" s="42"/>
      <c r="I10382" s="40"/>
    </row>
    <row r="10383" spans="4:9" x14ac:dyDescent="0.2">
      <c r="D10383" s="42"/>
      <c r="I10383" s="40"/>
    </row>
    <row r="10384" spans="4:9" x14ac:dyDescent="0.2">
      <c r="D10384" s="42"/>
      <c r="I10384" s="40"/>
    </row>
    <row r="10385" spans="4:9" x14ac:dyDescent="0.2">
      <c r="D10385" s="42"/>
      <c r="I10385" s="40"/>
    </row>
    <row r="10386" spans="4:9" x14ac:dyDescent="0.2">
      <c r="D10386" s="42"/>
      <c r="I10386" s="40"/>
    </row>
    <row r="10387" spans="4:9" x14ac:dyDescent="0.2">
      <c r="D10387" s="42"/>
      <c r="I10387" s="40"/>
    </row>
    <row r="10388" spans="4:9" x14ac:dyDescent="0.2">
      <c r="D10388" s="42"/>
      <c r="I10388" s="40"/>
    </row>
    <row r="10389" spans="4:9" x14ac:dyDescent="0.2">
      <c r="D10389" s="42"/>
      <c r="I10389" s="40"/>
    </row>
    <row r="10390" spans="4:9" x14ac:dyDescent="0.2">
      <c r="D10390" s="42"/>
      <c r="I10390" s="40"/>
    </row>
    <row r="10391" spans="4:9" x14ac:dyDescent="0.2">
      <c r="D10391" s="42"/>
      <c r="I10391" s="40"/>
    </row>
    <row r="10392" spans="4:9" x14ac:dyDescent="0.2">
      <c r="D10392" s="42"/>
      <c r="I10392" s="40"/>
    </row>
    <row r="10393" spans="4:9" x14ac:dyDescent="0.2">
      <c r="D10393" s="42"/>
      <c r="I10393" s="40"/>
    </row>
    <row r="10394" spans="4:9" x14ac:dyDescent="0.2">
      <c r="D10394" s="42"/>
      <c r="I10394" s="40"/>
    </row>
    <row r="10395" spans="4:9" x14ac:dyDescent="0.2">
      <c r="D10395" s="42"/>
      <c r="I10395" s="40"/>
    </row>
    <row r="10396" spans="4:9" x14ac:dyDescent="0.2">
      <c r="D10396" s="42"/>
      <c r="I10396" s="40"/>
    </row>
    <row r="10397" spans="4:9" x14ac:dyDescent="0.2">
      <c r="D10397" s="42"/>
      <c r="I10397" s="40"/>
    </row>
    <row r="10398" spans="4:9" x14ac:dyDescent="0.2">
      <c r="D10398" s="42"/>
      <c r="I10398" s="40"/>
    </row>
    <row r="10399" spans="4:9" x14ac:dyDescent="0.2">
      <c r="D10399" s="42"/>
      <c r="I10399" s="40"/>
    </row>
    <row r="10400" spans="4:9" x14ac:dyDescent="0.2">
      <c r="D10400" s="42"/>
      <c r="I10400" s="40"/>
    </row>
    <row r="10401" spans="4:9" x14ac:dyDescent="0.2">
      <c r="D10401" s="42"/>
      <c r="I10401" s="40"/>
    </row>
    <row r="10402" spans="4:9" x14ac:dyDescent="0.2">
      <c r="D10402" s="42"/>
      <c r="I10402" s="40"/>
    </row>
    <row r="10403" spans="4:9" x14ac:dyDescent="0.2">
      <c r="D10403" s="42"/>
      <c r="I10403" s="40"/>
    </row>
    <row r="10404" spans="4:9" x14ac:dyDescent="0.2">
      <c r="D10404" s="42"/>
      <c r="I10404" s="40"/>
    </row>
    <row r="10405" spans="4:9" x14ac:dyDescent="0.2">
      <c r="D10405" s="42"/>
      <c r="I10405" s="40"/>
    </row>
    <row r="10406" spans="4:9" x14ac:dyDescent="0.2">
      <c r="D10406" s="42"/>
      <c r="I10406" s="40"/>
    </row>
    <row r="10407" spans="4:9" x14ac:dyDescent="0.2">
      <c r="D10407" s="42"/>
      <c r="I10407" s="40"/>
    </row>
    <row r="10408" spans="4:9" x14ac:dyDescent="0.2">
      <c r="D10408" s="42"/>
      <c r="I10408" s="40"/>
    </row>
    <row r="10409" spans="4:9" x14ac:dyDescent="0.2">
      <c r="D10409" s="42"/>
      <c r="I10409" s="40"/>
    </row>
    <row r="10410" spans="4:9" x14ac:dyDescent="0.2">
      <c r="D10410" s="42"/>
      <c r="I10410" s="40"/>
    </row>
    <row r="10411" spans="4:9" x14ac:dyDescent="0.2">
      <c r="D10411" s="42"/>
      <c r="I10411" s="40"/>
    </row>
    <row r="10412" spans="4:9" x14ac:dyDescent="0.2">
      <c r="D10412" s="42"/>
      <c r="I10412" s="40"/>
    </row>
    <row r="10413" spans="4:9" x14ac:dyDescent="0.2">
      <c r="D10413" s="42"/>
      <c r="I10413" s="40"/>
    </row>
    <row r="10414" spans="4:9" x14ac:dyDescent="0.2">
      <c r="D10414" s="42"/>
      <c r="I10414" s="40"/>
    </row>
    <row r="10415" spans="4:9" x14ac:dyDescent="0.2">
      <c r="D10415" s="42"/>
      <c r="I10415" s="40"/>
    </row>
    <row r="10416" spans="4:9" x14ac:dyDescent="0.2">
      <c r="D10416" s="42"/>
      <c r="I10416" s="40"/>
    </row>
    <row r="10417" spans="4:9" x14ac:dyDescent="0.2">
      <c r="D10417" s="42"/>
      <c r="I10417" s="40"/>
    </row>
    <row r="10418" spans="4:9" x14ac:dyDescent="0.2">
      <c r="D10418" s="42"/>
      <c r="I10418" s="40"/>
    </row>
    <row r="10419" spans="4:9" x14ac:dyDescent="0.2">
      <c r="D10419" s="42"/>
      <c r="I10419" s="40"/>
    </row>
    <row r="10420" spans="4:9" x14ac:dyDescent="0.2">
      <c r="D10420" s="42"/>
      <c r="I10420" s="40"/>
    </row>
    <row r="10421" spans="4:9" x14ac:dyDescent="0.2">
      <c r="D10421" s="42"/>
      <c r="I10421" s="40"/>
    </row>
    <row r="10422" spans="4:9" x14ac:dyDescent="0.2">
      <c r="D10422" s="42"/>
      <c r="I10422" s="40"/>
    </row>
    <row r="10423" spans="4:9" x14ac:dyDescent="0.2">
      <c r="D10423" s="42"/>
      <c r="I10423" s="40"/>
    </row>
    <row r="10424" spans="4:9" x14ac:dyDescent="0.2">
      <c r="D10424" s="42"/>
      <c r="I10424" s="40"/>
    </row>
    <row r="10425" spans="4:9" x14ac:dyDescent="0.2">
      <c r="D10425" s="42"/>
      <c r="I10425" s="40"/>
    </row>
    <row r="10426" spans="4:9" x14ac:dyDescent="0.2">
      <c r="D10426" s="42"/>
      <c r="I10426" s="40"/>
    </row>
    <row r="10427" spans="4:9" x14ac:dyDescent="0.2">
      <c r="D10427" s="42"/>
      <c r="I10427" s="40"/>
    </row>
    <row r="10428" spans="4:9" x14ac:dyDescent="0.2">
      <c r="D10428" s="42"/>
      <c r="I10428" s="40"/>
    </row>
    <row r="10429" spans="4:9" x14ac:dyDescent="0.2">
      <c r="D10429" s="42"/>
      <c r="I10429" s="40"/>
    </row>
    <row r="10430" spans="4:9" x14ac:dyDescent="0.2">
      <c r="D10430" s="42"/>
      <c r="I10430" s="40"/>
    </row>
    <row r="10431" spans="4:9" x14ac:dyDescent="0.2">
      <c r="D10431" s="42"/>
      <c r="I10431" s="40"/>
    </row>
    <row r="10432" spans="4:9" x14ac:dyDescent="0.2">
      <c r="D10432" s="42"/>
      <c r="I10432" s="40"/>
    </row>
    <row r="10433" spans="4:9" x14ac:dyDescent="0.2">
      <c r="D10433" s="42"/>
      <c r="I10433" s="40"/>
    </row>
    <row r="10434" spans="4:9" x14ac:dyDescent="0.2">
      <c r="D10434" s="42"/>
      <c r="I10434" s="40"/>
    </row>
    <row r="10435" spans="4:9" x14ac:dyDescent="0.2">
      <c r="D10435" s="42"/>
      <c r="I10435" s="40"/>
    </row>
    <row r="10436" spans="4:9" x14ac:dyDescent="0.2">
      <c r="D10436" s="42"/>
      <c r="I10436" s="40"/>
    </row>
    <row r="10437" spans="4:9" x14ac:dyDescent="0.2">
      <c r="D10437" s="42"/>
      <c r="I10437" s="40"/>
    </row>
    <row r="10438" spans="4:9" x14ac:dyDescent="0.2">
      <c r="D10438" s="42"/>
      <c r="I10438" s="40"/>
    </row>
    <row r="10439" spans="4:9" x14ac:dyDescent="0.2">
      <c r="D10439" s="42"/>
      <c r="I10439" s="40"/>
    </row>
    <row r="10440" spans="4:9" x14ac:dyDescent="0.2">
      <c r="D10440" s="42"/>
      <c r="I10440" s="40"/>
    </row>
    <row r="10441" spans="4:9" x14ac:dyDescent="0.2">
      <c r="D10441" s="42"/>
      <c r="I10441" s="40"/>
    </row>
    <row r="10442" spans="4:9" x14ac:dyDescent="0.2">
      <c r="D10442" s="42"/>
      <c r="I10442" s="40"/>
    </row>
    <row r="10443" spans="4:9" x14ac:dyDescent="0.2">
      <c r="D10443" s="42"/>
      <c r="I10443" s="40"/>
    </row>
    <row r="10444" spans="4:9" x14ac:dyDescent="0.2">
      <c r="D10444" s="42"/>
      <c r="I10444" s="40"/>
    </row>
    <row r="10445" spans="4:9" x14ac:dyDescent="0.2">
      <c r="D10445" s="42"/>
      <c r="I10445" s="40"/>
    </row>
    <row r="10446" spans="4:9" x14ac:dyDescent="0.2">
      <c r="D10446" s="42"/>
      <c r="I10446" s="40"/>
    </row>
    <row r="10447" spans="4:9" x14ac:dyDescent="0.2">
      <c r="D10447" s="42"/>
      <c r="I10447" s="40"/>
    </row>
    <row r="10448" spans="4:9" x14ac:dyDescent="0.2">
      <c r="D10448" s="42"/>
      <c r="I10448" s="40"/>
    </row>
    <row r="10449" spans="4:9" x14ac:dyDescent="0.2">
      <c r="D10449" s="42"/>
      <c r="I10449" s="40"/>
    </row>
    <row r="10450" spans="4:9" x14ac:dyDescent="0.2">
      <c r="D10450" s="42"/>
      <c r="I10450" s="40"/>
    </row>
    <row r="10451" spans="4:9" x14ac:dyDescent="0.2">
      <c r="D10451" s="42"/>
      <c r="I10451" s="40"/>
    </row>
    <row r="10452" spans="4:9" x14ac:dyDescent="0.2">
      <c r="D10452" s="42"/>
      <c r="I10452" s="40"/>
    </row>
    <row r="10453" spans="4:9" x14ac:dyDescent="0.2">
      <c r="D10453" s="42"/>
      <c r="I10453" s="40"/>
    </row>
    <row r="10454" spans="4:9" x14ac:dyDescent="0.2">
      <c r="D10454" s="42"/>
      <c r="I10454" s="40"/>
    </row>
    <row r="10455" spans="4:9" x14ac:dyDescent="0.2">
      <c r="D10455" s="42"/>
      <c r="I10455" s="40"/>
    </row>
    <row r="10456" spans="4:9" x14ac:dyDescent="0.2">
      <c r="D10456" s="42"/>
      <c r="I10456" s="40"/>
    </row>
    <row r="10457" spans="4:9" x14ac:dyDescent="0.2">
      <c r="D10457" s="42"/>
      <c r="I10457" s="40"/>
    </row>
    <row r="10458" spans="4:9" x14ac:dyDescent="0.2">
      <c r="D10458" s="42"/>
      <c r="I10458" s="40"/>
    </row>
    <row r="10459" spans="4:9" x14ac:dyDescent="0.2">
      <c r="D10459" s="42"/>
      <c r="I10459" s="40"/>
    </row>
    <row r="10460" spans="4:9" x14ac:dyDescent="0.2">
      <c r="D10460" s="42"/>
      <c r="I10460" s="40"/>
    </row>
    <row r="10461" spans="4:9" x14ac:dyDescent="0.2">
      <c r="D10461" s="42"/>
      <c r="I10461" s="40"/>
    </row>
    <row r="10462" spans="4:9" x14ac:dyDescent="0.2">
      <c r="D10462" s="42"/>
      <c r="I10462" s="40"/>
    </row>
    <row r="10463" spans="4:9" x14ac:dyDescent="0.2">
      <c r="D10463" s="42"/>
      <c r="I10463" s="40"/>
    </row>
    <row r="10464" spans="4:9" x14ac:dyDescent="0.2">
      <c r="D10464" s="42"/>
      <c r="I10464" s="40"/>
    </row>
    <row r="10465" spans="4:9" x14ac:dyDescent="0.2">
      <c r="D10465" s="42"/>
      <c r="I10465" s="40"/>
    </row>
    <row r="10466" spans="4:9" x14ac:dyDescent="0.2">
      <c r="D10466" s="42"/>
      <c r="I10466" s="40"/>
    </row>
    <row r="10467" spans="4:9" x14ac:dyDescent="0.2">
      <c r="D10467" s="42"/>
      <c r="I10467" s="40"/>
    </row>
    <row r="10468" spans="4:9" x14ac:dyDescent="0.2">
      <c r="D10468" s="42"/>
      <c r="I10468" s="40"/>
    </row>
    <row r="10469" spans="4:9" x14ac:dyDescent="0.2">
      <c r="D10469" s="42"/>
      <c r="I10469" s="40"/>
    </row>
    <row r="10470" spans="4:9" x14ac:dyDescent="0.2">
      <c r="D10470" s="42"/>
      <c r="I10470" s="40"/>
    </row>
    <row r="10471" spans="4:9" x14ac:dyDescent="0.2">
      <c r="D10471" s="42"/>
      <c r="I10471" s="40"/>
    </row>
    <row r="10472" spans="4:9" x14ac:dyDescent="0.2">
      <c r="D10472" s="42"/>
      <c r="I10472" s="40"/>
    </row>
    <row r="10473" spans="4:9" x14ac:dyDescent="0.2">
      <c r="D10473" s="42"/>
      <c r="I10473" s="40"/>
    </row>
    <row r="10474" spans="4:9" x14ac:dyDescent="0.2">
      <c r="D10474" s="42"/>
      <c r="I10474" s="40"/>
    </row>
    <row r="10475" spans="4:9" x14ac:dyDescent="0.2">
      <c r="D10475" s="42"/>
      <c r="I10475" s="40"/>
    </row>
    <row r="10476" spans="4:9" x14ac:dyDescent="0.2">
      <c r="D10476" s="42"/>
      <c r="I10476" s="40"/>
    </row>
    <row r="10477" spans="4:9" x14ac:dyDescent="0.2">
      <c r="D10477" s="42"/>
      <c r="I10477" s="40"/>
    </row>
    <row r="10478" spans="4:9" x14ac:dyDescent="0.2">
      <c r="D10478" s="42"/>
      <c r="I10478" s="40"/>
    </row>
    <row r="10479" spans="4:9" x14ac:dyDescent="0.2">
      <c r="D10479" s="42"/>
      <c r="I10479" s="40"/>
    </row>
    <row r="10480" spans="4:9" x14ac:dyDescent="0.2">
      <c r="D10480" s="42"/>
      <c r="I10480" s="40"/>
    </row>
    <row r="10481" spans="4:9" x14ac:dyDescent="0.2">
      <c r="D10481" s="42"/>
      <c r="I10481" s="40"/>
    </row>
    <row r="10482" spans="4:9" x14ac:dyDescent="0.2">
      <c r="D10482" s="42"/>
      <c r="I10482" s="40"/>
    </row>
    <row r="10483" spans="4:9" x14ac:dyDescent="0.2">
      <c r="D10483" s="42"/>
      <c r="I10483" s="40"/>
    </row>
    <row r="10484" spans="4:9" x14ac:dyDescent="0.2">
      <c r="D10484" s="42"/>
      <c r="I10484" s="40"/>
    </row>
    <row r="10485" spans="4:9" x14ac:dyDescent="0.2">
      <c r="D10485" s="42"/>
      <c r="I10485" s="40"/>
    </row>
    <row r="10486" spans="4:9" x14ac:dyDescent="0.2">
      <c r="D10486" s="42"/>
      <c r="I10486" s="40"/>
    </row>
    <row r="10487" spans="4:9" x14ac:dyDescent="0.2">
      <c r="D10487" s="42"/>
      <c r="I10487" s="40"/>
    </row>
    <row r="10488" spans="4:9" x14ac:dyDescent="0.2">
      <c r="D10488" s="42"/>
      <c r="I10488" s="40"/>
    </row>
    <row r="10489" spans="4:9" x14ac:dyDescent="0.2">
      <c r="D10489" s="42"/>
      <c r="I10489" s="40"/>
    </row>
    <row r="10490" spans="4:9" x14ac:dyDescent="0.2">
      <c r="D10490" s="42"/>
      <c r="I10490" s="40"/>
    </row>
    <row r="10491" spans="4:9" x14ac:dyDescent="0.2">
      <c r="D10491" s="42"/>
      <c r="I10491" s="40"/>
    </row>
    <row r="10492" spans="4:9" x14ac:dyDescent="0.2">
      <c r="D10492" s="42"/>
      <c r="I10492" s="40"/>
    </row>
    <row r="10493" spans="4:9" x14ac:dyDescent="0.2">
      <c r="D10493" s="42"/>
      <c r="I10493" s="40"/>
    </row>
    <row r="10494" spans="4:9" x14ac:dyDescent="0.2">
      <c r="D10494" s="42"/>
      <c r="I10494" s="40"/>
    </row>
    <row r="10495" spans="4:9" x14ac:dyDescent="0.2">
      <c r="D10495" s="42"/>
      <c r="I10495" s="40"/>
    </row>
    <row r="10496" spans="4:9" x14ac:dyDescent="0.2">
      <c r="D10496" s="42"/>
      <c r="I10496" s="40"/>
    </row>
    <row r="10497" spans="4:9" x14ac:dyDescent="0.2">
      <c r="D10497" s="42"/>
      <c r="I10497" s="40"/>
    </row>
    <row r="10498" spans="4:9" x14ac:dyDescent="0.2">
      <c r="D10498" s="42"/>
      <c r="I10498" s="40"/>
    </row>
    <row r="10499" spans="4:9" x14ac:dyDescent="0.2">
      <c r="D10499" s="42"/>
      <c r="I10499" s="40"/>
    </row>
    <row r="10500" spans="4:9" x14ac:dyDescent="0.2">
      <c r="D10500" s="42"/>
      <c r="I10500" s="40"/>
    </row>
    <row r="10501" spans="4:9" x14ac:dyDescent="0.2">
      <c r="D10501" s="42"/>
      <c r="I10501" s="40"/>
    </row>
    <row r="10502" spans="4:9" x14ac:dyDescent="0.2">
      <c r="D10502" s="42"/>
      <c r="I10502" s="40"/>
    </row>
    <row r="10503" spans="4:9" x14ac:dyDescent="0.2">
      <c r="D10503" s="42"/>
      <c r="I10503" s="40"/>
    </row>
    <row r="10504" spans="4:9" x14ac:dyDescent="0.2">
      <c r="D10504" s="42"/>
      <c r="I10504" s="40"/>
    </row>
    <row r="10505" spans="4:9" x14ac:dyDescent="0.2">
      <c r="D10505" s="42"/>
      <c r="I10505" s="40"/>
    </row>
    <row r="10506" spans="4:9" x14ac:dyDescent="0.2">
      <c r="D10506" s="42"/>
      <c r="I10506" s="40"/>
    </row>
    <row r="10507" spans="4:9" x14ac:dyDescent="0.2">
      <c r="D10507" s="42"/>
      <c r="I10507" s="40"/>
    </row>
    <row r="10508" spans="4:9" x14ac:dyDescent="0.2">
      <c r="D10508" s="42"/>
      <c r="I10508" s="40"/>
    </row>
    <row r="10509" spans="4:9" x14ac:dyDescent="0.2">
      <c r="D10509" s="42"/>
      <c r="I10509" s="40"/>
    </row>
    <row r="10510" spans="4:9" x14ac:dyDescent="0.2">
      <c r="D10510" s="42"/>
      <c r="I10510" s="40"/>
    </row>
    <row r="10511" spans="4:9" x14ac:dyDescent="0.2">
      <c r="D10511" s="42"/>
      <c r="I10511" s="40"/>
    </row>
    <row r="10512" spans="4:9" x14ac:dyDescent="0.2">
      <c r="D10512" s="42"/>
      <c r="I10512" s="40"/>
    </row>
    <row r="10513" spans="4:9" x14ac:dyDescent="0.2">
      <c r="D10513" s="42"/>
      <c r="I10513" s="40"/>
    </row>
    <row r="10514" spans="4:9" x14ac:dyDescent="0.2">
      <c r="D10514" s="42"/>
      <c r="I10514" s="40"/>
    </row>
    <row r="10515" spans="4:9" x14ac:dyDescent="0.2">
      <c r="D10515" s="42"/>
      <c r="I10515" s="40"/>
    </row>
    <row r="10516" spans="4:9" x14ac:dyDescent="0.2">
      <c r="D10516" s="42"/>
      <c r="I10516" s="40"/>
    </row>
    <row r="10517" spans="4:9" x14ac:dyDescent="0.2">
      <c r="D10517" s="42"/>
      <c r="I10517" s="40"/>
    </row>
    <row r="10518" spans="4:9" x14ac:dyDescent="0.2">
      <c r="D10518" s="42"/>
      <c r="I10518" s="40"/>
    </row>
    <row r="10519" spans="4:9" x14ac:dyDescent="0.2">
      <c r="D10519" s="42"/>
      <c r="I10519" s="40"/>
    </row>
    <row r="10520" spans="4:9" x14ac:dyDescent="0.2">
      <c r="D10520" s="42"/>
      <c r="I10520" s="40"/>
    </row>
    <row r="10521" spans="4:9" x14ac:dyDescent="0.2">
      <c r="D10521" s="42"/>
      <c r="I10521" s="40"/>
    </row>
    <row r="10522" spans="4:9" x14ac:dyDescent="0.2">
      <c r="D10522" s="42"/>
      <c r="I10522" s="40"/>
    </row>
    <row r="10523" spans="4:9" x14ac:dyDescent="0.2">
      <c r="D10523" s="42"/>
      <c r="I10523" s="40"/>
    </row>
    <row r="10524" spans="4:9" x14ac:dyDescent="0.2">
      <c r="D10524" s="42"/>
      <c r="I10524" s="40"/>
    </row>
    <row r="10525" spans="4:9" x14ac:dyDescent="0.2">
      <c r="D10525" s="42"/>
      <c r="I10525" s="40"/>
    </row>
    <row r="10526" spans="4:9" x14ac:dyDescent="0.2">
      <c r="D10526" s="42"/>
      <c r="I10526" s="40"/>
    </row>
    <row r="10527" spans="4:9" x14ac:dyDescent="0.2">
      <c r="D10527" s="42"/>
      <c r="I10527" s="40"/>
    </row>
    <row r="10528" spans="4:9" x14ac:dyDescent="0.2">
      <c r="D10528" s="42"/>
      <c r="I10528" s="40"/>
    </row>
    <row r="10529" spans="4:9" x14ac:dyDescent="0.2">
      <c r="D10529" s="42"/>
      <c r="I10529" s="40"/>
    </row>
    <row r="10530" spans="4:9" x14ac:dyDescent="0.2">
      <c r="D10530" s="42"/>
      <c r="I10530" s="40"/>
    </row>
    <row r="10531" spans="4:9" x14ac:dyDescent="0.2">
      <c r="D10531" s="42"/>
      <c r="I10531" s="40"/>
    </row>
    <row r="10532" spans="4:9" x14ac:dyDescent="0.2">
      <c r="D10532" s="42"/>
      <c r="I10532" s="40"/>
    </row>
    <row r="10533" spans="4:9" x14ac:dyDescent="0.2">
      <c r="D10533" s="42"/>
      <c r="I10533" s="40"/>
    </row>
    <row r="10534" spans="4:9" x14ac:dyDescent="0.2">
      <c r="D10534" s="42"/>
      <c r="I10534" s="40"/>
    </row>
    <row r="10535" spans="4:9" x14ac:dyDescent="0.2">
      <c r="D10535" s="42"/>
      <c r="I10535" s="40"/>
    </row>
    <row r="10536" spans="4:9" x14ac:dyDescent="0.2">
      <c r="D10536" s="42"/>
      <c r="I10536" s="40"/>
    </row>
    <row r="10537" spans="4:9" x14ac:dyDescent="0.2">
      <c r="D10537" s="42"/>
      <c r="I10537" s="40"/>
    </row>
    <row r="10538" spans="4:9" x14ac:dyDescent="0.2">
      <c r="D10538" s="42"/>
      <c r="I10538" s="40"/>
    </row>
    <row r="10539" spans="4:9" x14ac:dyDescent="0.2">
      <c r="D10539" s="42"/>
      <c r="I10539" s="40"/>
    </row>
    <row r="10540" spans="4:9" x14ac:dyDescent="0.2">
      <c r="D10540" s="42"/>
      <c r="I10540" s="40"/>
    </row>
    <row r="10541" spans="4:9" x14ac:dyDescent="0.2">
      <c r="D10541" s="42"/>
      <c r="I10541" s="40"/>
    </row>
    <row r="10542" spans="4:9" x14ac:dyDescent="0.2">
      <c r="D10542" s="42"/>
      <c r="I10542" s="40"/>
    </row>
    <row r="10543" spans="4:9" x14ac:dyDescent="0.2">
      <c r="D10543" s="42"/>
      <c r="I10543" s="40"/>
    </row>
    <row r="10544" spans="4:9" x14ac:dyDescent="0.2">
      <c r="D10544" s="42"/>
      <c r="I10544" s="40"/>
    </row>
    <row r="10545" spans="4:9" x14ac:dyDescent="0.2">
      <c r="D10545" s="42"/>
      <c r="I10545" s="40"/>
    </row>
    <row r="10546" spans="4:9" x14ac:dyDescent="0.2">
      <c r="D10546" s="42"/>
      <c r="I10546" s="40"/>
    </row>
    <row r="10547" spans="4:9" x14ac:dyDescent="0.2">
      <c r="D10547" s="42"/>
      <c r="I10547" s="40"/>
    </row>
    <row r="10548" spans="4:9" x14ac:dyDescent="0.2">
      <c r="D10548" s="42"/>
      <c r="I10548" s="40"/>
    </row>
    <row r="10549" spans="4:9" x14ac:dyDescent="0.2">
      <c r="D10549" s="42"/>
      <c r="I10549" s="40"/>
    </row>
    <row r="10550" spans="4:9" x14ac:dyDescent="0.2">
      <c r="D10550" s="42"/>
      <c r="I10550" s="40"/>
    </row>
    <row r="10551" spans="4:9" x14ac:dyDescent="0.2">
      <c r="D10551" s="42"/>
      <c r="I10551" s="40"/>
    </row>
    <row r="10552" spans="4:9" x14ac:dyDescent="0.2">
      <c r="D10552" s="42"/>
      <c r="I10552" s="40"/>
    </row>
    <row r="10553" spans="4:9" x14ac:dyDescent="0.2">
      <c r="D10553" s="42"/>
      <c r="I10553" s="40"/>
    </row>
    <row r="10554" spans="4:9" x14ac:dyDescent="0.2">
      <c r="D10554" s="42"/>
      <c r="I10554" s="40"/>
    </row>
    <row r="10555" spans="4:9" x14ac:dyDescent="0.2">
      <c r="D10555" s="42"/>
      <c r="I10555" s="40"/>
    </row>
    <row r="10556" spans="4:9" x14ac:dyDescent="0.2">
      <c r="D10556" s="42"/>
      <c r="I10556" s="40"/>
    </row>
    <row r="10557" spans="4:9" x14ac:dyDescent="0.2">
      <c r="D10557" s="42"/>
      <c r="I10557" s="40"/>
    </row>
    <row r="10558" spans="4:9" x14ac:dyDescent="0.2">
      <c r="D10558" s="42"/>
      <c r="I10558" s="40"/>
    </row>
    <row r="10559" spans="4:9" x14ac:dyDescent="0.2">
      <c r="D10559" s="42"/>
      <c r="I10559" s="40"/>
    </row>
    <row r="10560" spans="4:9" x14ac:dyDescent="0.2">
      <c r="D10560" s="42"/>
      <c r="I10560" s="40"/>
    </row>
    <row r="10561" spans="4:9" x14ac:dyDescent="0.2">
      <c r="D10561" s="42"/>
      <c r="I10561" s="40"/>
    </row>
    <row r="10562" spans="4:9" x14ac:dyDescent="0.2">
      <c r="D10562" s="42"/>
      <c r="I10562" s="40"/>
    </row>
    <row r="10563" spans="4:9" x14ac:dyDescent="0.2">
      <c r="D10563" s="42"/>
      <c r="I10563" s="40"/>
    </row>
    <row r="10564" spans="4:9" x14ac:dyDescent="0.2">
      <c r="D10564" s="42"/>
      <c r="I10564" s="40"/>
    </row>
    <row r="10565" spans="4:9" x14ac:dyDescent="0.2">
      <c r="D10565" s="42"/>
      <c r="I10565" s="40"/>
    </row>
    <row r="10566" spans="4:9" x14ac:dyDescent="0.2">
      <c r="D10566" s="42"/>
      <c r="I10566" s="40"/>
    </row>
    <row r="10567" spans="4:9" x14ac:dyDescent="0.2">
      <c r="D10567" s="42"/>
      <c r="I10567" s="40"/>
    </row>
    <row r="10568" spans="4:9" x14ac:dyDescent="0.2">
      <c r="D10568" s="42"/>
      <c r="I10568" s="40"/>
    </row>
    <row r="10569" spans="4:9" x14ac:dyDescent="0.2">
      <c r="D10569" s="42"/>
      <c r="I10569" s="40"/>
    </row>
    <row r="10570" spans="4:9" x14ac:dyDescent="0.2">
      <c r="D10570" s="42"/>
      <c r="I10570" s="40"/>
    </row>
    <row r="10571" spans="4:9" x14ac:dyDescent="0.2">
      <c r="D10571" s="42"/>
      <c r="I10571" s="40"/>
    </row>
    <row r="10572" spans="4:9" x14ac:dyDescent="0.2">
      <c r="D10572" s="42"/>
      <c r="I10572" s="40"/>
    </row>
    <row r="10573" spans="4:9" x14ac:dyDescent="0.2">
      <c r="D10573" s="42"/>
      <c r="I10573" s="40"/>
    </row>
    <row r="10574" spans="4:9" x14ac:dyDescent="0.2">
      <c r="D10574" s="42"/>
      <c r="I10574" s="40"/>
    </row>
    <row r="10575" spans="4:9" x14ac:dyDescent="0.2">
      <c r="D10575" s="42"/>
      <c r="I10575" s="40"/>
    </row>
    <row r="10576" spans="4:9" x14ac:dyDescent="0.2">
      <c r="D10576" s="42"/>
      <c r="I10576" s="40"/>
    </row>
    <row r="10577" spans="4:9" x14ac:dyDescent="0.2">
      <c r="D10577" s="42"/>
      <c r="I10577" s="40"/>
    </row>
    <row r="10578" spans="4:9" x14ac:dyDescent="0.2">
      <c r="D10578" s="42"/>
      <c r="I10578" s="40"/>
    </row>
    <row r="10579" spans="4:9" x14ac:dyDescent="0.2">
      <c r="D10579" s="42"/>
      <c r="I10579" s="40"/>
    </row>
    <row r="10580" spans="4:9" x14ac:dyDescent="0.2">
      <c r="D10580" s="42"/>
      <c r="I10580" s="40"/>
    </row>
    <row r="10581" spans="4:9" x14ac:dyDescent="0.2">
      <c r="D10581" s="42"/>
      <c r="I10581" s="40"/>
    </row>
    <row r="10582" spans="4:9" x14ac:dyDescent="0.2">
      <c r="D10582" s="42"/>
      <c r="I10582" s="40"/>
    </row>
    <row r="10583" spans="4:9" x14ac:dyDescent="0.2">
      <c r="D10583" s="42"/>
      <c r="I10583" s="40"/>
    </row>
    <row r="10584" spans="4:9" x14ac:dyDescent="0.2">
      <c r="D10584" s="42"/>
      <c r="I10584" s="40"/>
    </row>
    <row r="10585" spans="4:9" x14ac:dyDescent="0.2">
      <c r="D10585" s="42"/>
      <c r="I10585" s="40"/>
    </row>
    <row r="10586" spans="4:9" x14ac:dyDescent="0.2">
      <c r="D10586" s="42"/>
      <c r="I10586" s="40"/>
    </row>
    <row r="10587" spans="4:9" x14ac:dyDescent="0.2">
      <c r="D10587" s="42"/>
      <c r="I10587" s="40"/>
    </row>
    <row r="10588" spans="4:9" x14ac:dyDescent="0.2">
      <c r="D10588" s="42"/>
      <c r="I10588" s="40"/>
    </row>
    <row r="10589" spans="4:9" x14ac:dyDescent="0.2">
      <c r="D10589" s="42"/>
      <c r="I10589" s="40"/>
    </row>
    <row r="10590" spans="4:9" x14ac:dyDescent="0.2">
      <c r="D10590" s="42"/>
      <c r="I10590" s="40"/>
    </row>
    <row r="10591" spans="4:9" x14ac:dyDescent="0.2">
      <c r="D10591" s="42"/>
      <c r="I10591" s="40"/>
    </row>
    <row r="10592" spans="4:9" x14ac:dyDescent="0.2">
      <c r="D10592" s="42"/>
      <c r="I10592" s="40"/>
    </row>
    <row r="10593" spans="4:9" x14ac:dyDescent="0.2">
      <c r="D10593" s="42"/>
      <c r="I10593" s="40"/>
    </row>
    <row r="10594" spans="4:9" x14ac:dyDescent="0.2">
      <c r="D10594" s="42"/>
      <c r="I10594" s="40"/>
    </row>
    <row r="10595" spans="4:9" x14ac:dyDescent="0.2">
      <c r="D10595" s="42"/>
      <c r="I10595" s="40"/>
    </row>
    <row r="10596" spans="4:9" x14ac:dyDescent="0.2">
      <c r="D10596" s="42"/>
      <c r="I10596" s="40"/>
    </row>
    <row r="10597" spans="4:9" x14ac:dyDescent="0.2">
      <c r="D10597" s="42"/>
      <c r="I10597" s="40"/>
    </row>
    <row r="10598" spans="4:9" x14ac:dyDescent="0.2">
      <c r="D10598" s="42"/>
      <c r="I10598" s="40"/>
    </row>
    <row r="10599" spans="4:9" x14ac:dyDescent="0.2">
      <c r="D10599" s="42"/>
      <c r="I10599" s="40"/>
    </row>
    <row r="10600" spans="4:9" x14ac:dyDescent="0.2">
      <c r="D10600" s="42"/>
      <c r="I10600" s="40"/>
    </row>
    <row r="10601" spans="4:9" x14ac:dyDescent="0.2">
      <c r="D10601" s="42"/>
      <c r="I10601" s="40"/>
    </row>
    <row r="10602" spans="4:9" x14ac:dyDescent="0.2">
      <c r="D10602" s="42"/>
      <c r="I10602" s="40"/>
    </row>
    <row r="10603" spans="4:9" x14ac:dyDescent="0.2">
      <c r="D10603" s="42"/>
      <c r="I10603" s="40"/>
    </row>
    <row r="10604" spans="4:9" x14ac:dyDescent="0.2">
      <c r="D10604" s="42"/>
      <c r="I10604" s="40"/>
    </row>
    <row r="10605" spans="4:9" x14ac:dyDescent="0.2">
      <c r="D10605" s="42"/>
      <c r="I10605" s="40"/>
    </row>
    <row r="10606" spans="4:9" x14ac:dyDescent="0.2">
      <c r="D10606" s="42"/>
      <c r="I10606" s="40"/>
    </row>
    <row r="10607" spans="4:9" x14ac:dyDescent="0.2">
      <c r="D10607" s="42"/>
      <c r="I10607" s="40"/>
    </row>
    <row r="10608" spans="4:9" x14ac:dyDescent="0.2">
      <c r="D10608" s="42"/>
      <c r="I10608" s="40"/>
    </row>
    <row r="10609" spans="4:9" x14ac:dyDescent="0.2">
      <c r="D10609" s="42"/>
      <c r="I10609" s="40"/>
    </row>
    <row r="10610" spans="4:9" x14ac:dyDescent="0.2">
      <c r="D10610" s="42"/>
      <c r="I10610" s="40"/>
    </row>
    <row r="10611" spans="4:9" x14ac:dyDescent="0.2">
      <c r="D10611" s="42"/>
      <c r="I10611" s="40"/>
    </row>
    <row r="10612" spans="4:9" x14ac:dyDescent="0.2">
      <c r="D10612" s="42"/>
      <c r="I10612" s="40"/>
    </row>
    <row r="10613" spans="4:9" x14ac:dyDescent="0.2">
      <c r="D10613" s="42"/>
      <c r="I10613" s="40"/>
    </row>
    <row r="10614" spans="4:9" x14ac:dyDescent="0.2">
      <c r="D10614" s="42"/>
      <c r="I10614" s="40"/>
    </row>
    <row r="10615" spans="4:9" x14ac:dyDescent="0.2">
      <c r="D10615" s="42"/>
      <c r="I10615" s="40"/>
    </row>
    <row r="10616" spans="4:9" x14ac:dyDescent="0.2">
      <c r="D10616" s="42"/>
      <c r="I10616" s="40"/>
    </row>
    <row r="10617" spans="4:9" x14ac:dyDescent="0.2">
      <c r="D10617" s="42"/>
      <c r="I10617" s="40"/>
    </row>
    <row r="10618" spans="4:9" x14ac:dyDescent="0.2">
      <c r="D10618" s="42"/>
      <c r="I10618" s="40"/>
    </row>
    <row r="10619" spans="4:9" x14ac:dyDescent="0.2">
      <c r="D10619" s="42"/>
      <c r="I10619" s="40"/>
    </row>
    <row r="10620" spans="4:9" x14ac:dyDescent="0.2">
      <c r="D10620" s="42"/>
      <c r="I10620" s="40"/>
    </row>
    <row r="10621" spans="4:9" x14ac:dyDescent="0.2">
      <c r="D10621" s="42"/>
      <c r="I10621" s="40"/>
    </row>
    <row r="10622" spans="4:9" x14ac:dyDescent="0.2">
      <c r="D10622" s="42"/>
      <c r="I10622" s="40"/>
    </row>
    <row r="10623" spans="4:9" x14ac:dyDescent="0.2">
      <c r="D10623" s="42"/>
      <c r="I10623" s="40"/>
    </row>
    <row r="10624" spans="4:9" x14ac:dyDescent="0.2">
      <c r="D10624" s="42"/>
      <c r="I10624" s="40"/>
    </row>
    <row r="10625" spans="4:9" x14ac:dyDescent="0.2">
      <c r="D10625" s="42"/>
      <c r="I10625" s="40"/>
    </row>
    <row r="10626" spans="4:9" x14ac:dyDescent="0.2">
      <c r="D10626" s="42"/>
      <c r="I10626" s="40"/>
    </row>
    <row r="10627" spans="4:9" x14ac:dyDescent="0.2">
      <c r="D10627" s="42"/>
      <c r="I10627" s="40"/>
    </row>
    <row r="10628" spans="4:9" x14ac:dyDescent="0.2">
      <c r="D10628" s="42"/>
      <c r="I10628" s="40"/>
    </row>
    <row r="10629" spans="4:9" x14ac:dyDescent="0.2">
      <c r="D10629" s="42"/>
      <c r="I10629" s="40"/>
    </row>
    <row r="10630" spans="4:9" x14ac:dyDescent="0.2">
      <c r="D10630" s="42"/>
      <c r="I10630" s="40"/>
    </row>
    <row r="10631" spans="4:9" x14ac:dyDescent="0.2">
      <c r="D10631" s="42"/>
      <c r="I10631" s="40"/>
    </row>
    <row r="10632" spans="4:9" x14ac:dyDescent="0.2">
      <c r="D10632" s="42"/>
      <c r="I10632" s="40"/>
    </row>
    <row r="10633" spans="4:9" x14ac:dyDescent="0.2">
      <c r="D10633" s="42"/>
      <c r="I10633" s="40"/>
    </row>
    <row r="10634" spans="4:9" x14ac:dyDescent="0.2">
      <c r="D10634" s="42"/>
      <c r="I10634" s="40"/>
    </row>
    <row r="10635" spans="4:9" x14ac:dyDescent="0.2">
      <c r="D10635" s="42"/>
      <c r="I10635" s="40"/>
    </row>
    <row r="10636" spans="4:9" x14ac:dyDescent="0.2">
      <c r="D10636" s="42"/>
      <c r="I10636" s="40"/>
    </row>
    <row r="10637" spans="4:9" x14ac:dyDescent="0.2">
      <c r="D10637" s="42"/>
      <c r="I10637" s="40"/>
    </row>
    <row r="10638" spans="4:9" x14ac:dyDescent="0.2">
      <c r="D10638" s="42"/>
      <c r="I10638" s="40"/>
    </row>
    <row r="10639" spans="4:9" x14ac:dyDescent="0.2">
      <c r="D10639" s="42"/>
      <c r="I10639" s="40"/>
    </row>
    <row r="10640" spans="4:9" x14ac:dyDescent="0.2">
      <c r="D10640" s="42"/>
      <c r="I10640" s="40"/>
    </row>
    <row r="10641" spans="4:9" x14ac:dyDescent="0.2">
      <c r="D10641" s="42"/>
      <c r="I10641" s="40"/>
    </row>
    <row r="10642" spans="4:9" x14ac:dyDescent="0.2">
      <c r="D10642" s="42"/>
      <c r="I10642" s="40"/>
    </row>
    <row r="10643" spans="4:9" x14ac:dyDescent="0.2">
      <c r="D10643" s="42"/>
      <c r="I10643" s="40"/>
    </row>
    <row r="10644" spans="4:9" x14ac:dyDescent="0.2">
      <c r="D10644" s="42"/>
      <c r="I10644" s="40"/>
    </row>
    <row r="10645" spans="4:9" x14ac:dyDescent="0.2">
      <c r="D10645" s="42"/>
      <c r="I10645" s="40"/>
    </row>
    <row r="10646" spans="4:9" x14ac:dyDescent="0.2">
      <c r="D10646" s="42"/>
      <c r="I10646" s="40"/>
    </row>
    <row r="10647" spans="4:9" x14ac:dyDescent="0.2">
      <c r="D10647" s="42"/>
      <c r="I10647" s="40"/>
    </row>
    <row r="10648" spans="4:9" x14ac:dyDescent="0.2">
      <c r="D10648" s="42"/>
      <c r="I10648" s="40"/>
    </row>
    <row r="10649" spans="4:9" x14ac:dyDescent="0.2">
      <c r="D10649" s="42"/>
      <c r="I10649" s="40"/>
    </row>
    <row r="10650" spans="4:9" x14ac:dyDescent="0.2">
      <c r="D10650" s="42"/>
      <c r="I10650" s="40"/>
    </row>
    <row r="10651" spans="4:9" x14ac:dyDescent="0.2">
      <c r="D10651" s="42"/>
      <c r="I10651" s="40"/>
    </row>
    <row r="10652" spans="4:9" x14ac:dyDescent="0.2">
      <c r="D10652" s="42"/>
      <c r="I10652" s="40"/>
    </row>
    <row r="10653" spans="4:9" x14ac:dyDescent="0.2">
      <c r="D10653" s="42"/>
      <c r="I10653" s="40"/>
    </row>
    <row r="10654" spans="4:9" x14ac:dyDescent="0.2">
      <c r="D10654" s="42"/>
      <c r="I10654" s="40"/>
    </row>
    <row r="10655" spans="4:9" x14ac:dyDescent="0.2">
      <c r="D10655" s="42"/>
      <c r="I10655" s="40"/>
    </row>
    <row r="10656" spans="4:9" x14ac:dyDescent="0.2">
      <c r="D10656" s="42"/>
      <c r="I10656" s="40"/>
    </row>
    <row r="10657" spans="4:9" x14ac:dyDescent="0.2">
      <c r="D10657" s="42"/>
      <c r="I10657" s="40"/>
    </row>
    <row r="10658" spans="4:9" x14ac:dyDescent="0.2">
      <c r="D10658" s="42"/>
      <c r="I10658" s="40"/>
    </row>
    <row r="10659" spans="4:9" x14ac:dyDescent="0.2">
      <c r="D10659" s="42"/>
      <c r="I10659" s="40"/>
    </row>
    <row r="10660" spans="4:9" x14ac:dyDescent="0.2">
      <c r="D10660" s="42"/>
      <c r="I10660" s="40"/>
    </row>
    <row r="10661" spans="4:9" x14ac:dyDescent="0.2">
      <c r="D10661" s="42"/>
      <c r="I10661" s="40"/>
    </row>
    <row r="10662" spans="4:9" x14ac:dyDescent="0.2">
      <c r="D10662" s="42"/>
      <c r="I10662" s="40"/>
    </row>
    <row r="10663" spans="4:9" x14ac:dyDescent="0.2">
      <c r="D10663" s="42"/>
      <c r="F10663" s="43"/>
      <c r="I10663" s="40"/>
    </row>
    <row r="10664" spans="4:9" x14ac:dyDescent="0.2">
      <c r="D10664" s="42"/>
      <c r="I10664" s="40"/>
    </row>
    <row r="10665" spans="4:9" x14ac:dyDescent="0.2">
      <c r="D10665" s="42"/>
      <c r="I10665" s="40"/>
    </row>
    <row r="10666" spans="4:9" x14ac:dyDescent="0.2">
      <c r="D10666" s="42"/>
      <c r="I10666" s="40"/>
    </row>
    <row r="10667" spans="4:9" x14ac:dyDescent="0.2">
      <c r="D10667" s="42"/>
      <c r="I10667" s="40"/>
    </row>
    <row r="10668" spans="4:9" x14ac:dyDescent="0.2">
      <c r="D10668" s="42"/>
      <c r="I10668" s="40"/>
    </row>
    <row r="10669" spans="4:9" x14ac:dyDescent="0.2">
      <c r="D10669" s="42"/>
      <c r="I10669" s="40"/>
    </row>
    <row r="10670" spans="4:9" x14ac:dyDescent="0.2">
      <c r="D10670" s="42"/>
      <c r="I10670" s="40"/>
    </row>
    <row r="10671" spans="4:9" x14ac:dyDescent="0.2">
      <c r="D10671" s="42"/>
      <c r="I10671" s="40"/>
    </row>
    <row r="10672" spans="4:9" x14ac:dyDescent="0.2">
      <c r="D10672" s="42"/>
      <c r="I10672" s="40"/>
    </row>
    <row r="10673" spans="4:9" x14ac:dyDescent="0.2">
      <c r="D10673" s="42"/>
      <c r="I10673" s="40"/>
    </row>
    <row r="10674" spans="4:9" x14ac:dyDescent="0.2">
      <c r="D10674" s="42"/>
      <c r="I10674" s="40"/>
    </row>
    <row r="10675" spans="4:9" x14ac:dyDescent="0.2">
      <c r="D10675" s="42"/>
      <c r="I10675" s="40"/>
    </row>
    <row r="10676" spans="4:9" x14ac:dyDescent="0.2">
      <c r="D10676" s="42"/>
      <c r="I10676" s="40"/>
    </row>
    <row r="10677" spans="4:9" x14ac:dyDescent="0.2">
      <c r="D10677" s="42"/>
      <c r="I10677" s="40"/>
    </row>
    <row r="10678" spans="4:9" x14ac:dyDescent="0.2">
      <c r="D10678" s="42"/>
      <c r="I10678" s="40"/>
    </row>
    <row r="10679" spans="4:9" x14ac:dyDescent="0.2">
      <c r="D10679" s="42"/>
      <c r="I10679" s="40"/>
    </row>
    <row r="10680" spans="4:9" x14ac:dyDescent="0.2">
      <c r="D10680" s="42"/>
      <c r="I10680" s="40"/>
    </row>
    <row r="10681" spans="4:9" x14ac:dyDescent="0.2">
      <c r="D10681" s="42"/>
      <c r="I10681" s="40"/>
    </row>
    <row r="10682" spans="4:9" x14ac:dyDescent="0.2">
      <c r="D10682" s="42"/>
      <c r="I10682" s="40"/>
    </row>
    <row r="10683" spans="4:9" x14ac:dyDescent="0.2">
      <c r="D10683" s="42"/>
      <c r="I10683" s="40"/>
    </row>
    <row r="10684" spans="4:9" x14ac:dyDescent="0.2">
      <c r="D10684" s="42"/>
      <c r="I10684" s="40"/>
    </row>
    <row r="10685" spans="4:9" x14ac:dyDescent="0.2">
      <c r="D10685" s="42"/>
      <c r="I10685" s="40"/>
    </row>
    <row r="10686" spans="4:9" x14ac:dyDescent="0.2">
      <c r="D10686" s="42"/>
      <c r="I10686" s="40"/>
    </row>
    <row r="10687" spans="4:9" x14ac:dyDescent="0.2">
      <c r="D10687" s="42"/>
      <c r="I10687" s="40"/>
    </row>
    <row r="10688" spans="4:9" x14ac:dyDescent="0.2">
      <c r="D10688" s="42"/>
      <c r="I10688" s="40"/>
    </row>
    <row r="10689" spans="4:9" x14ac:dyDescent="0.2">
      <c r="D10689" s="42"/>
      <c r="I10689" s="40"/>
    </row>
    <row r="10690" spans="4:9" x14ac:dyDescent="0.2">
      <c r="D10690" s="42"/>
      <c r="I10690" s="40"/>
    </row>
    <row r="10691" spans="4:9" x14ac:dyDescent="0.2">
      <c r="D10691" s="42"/>
      <c r="I10691" s="40"/>
    </row>
    <row r="10692" spans="4:9" x14ac:dyDescent="0.2">
      <c r="D10692" s="42"/>
      <c r="I10692" s="40"/>
    </row>
    <row r="10693" spans="4:9" x14ac:dyDescent="0.2">
      <c r="D10693" s="42"/>
      <c r="I10693" s="40"/>
    </row>
    <row r="10694" spans="4:9" x14ac:dyDescent="0.2">
      <c r="D10694" s="42"/>
      <c r="I10694" s="40"/>
    </row>
    <row r="10695" spans="4:9" x14ac:dyDescent="0.2">
      <c r="D10695" s="42"/>
      <c r="I10695" s="40"/>
    </row>
    <row r="10696" spans="4:9" x14ac:dyDescent="0.2">
      <c r="D10696" s="42"/>
      <c r="I10696" s="40"/>
    </row>
    <row r="10697" spans="4:9" x14ac:dyDescent="0.2">
      <c r="D10697" s="42"/>
      <c r="I10697" s="40"/>
    </row>
    <row r="10698" spans="4:9" x14ac:dyDescent="0.2">
      <c r="D10698" s="42"/>
      <c r="I10698" s="40"/>
    </row>
    <row r="10699" spans="4:9" x14ac:dyDescent="0.2">
      <c r="D10699" s="42"/>
      <c r="I10699" s="40"/>
    </row>
    <row r="10700" spans="4:9" x14ac:dyDescent="0.2">
      <c r="D10700" s="42"/>
      <c r="I10700" s="40"/>
    </row>
    <row r="10701" spans="4:9" x14ac:dyDescent="0.2">
      <c r="D10701" s="42"/>
      <c r="I10701" s="40"/>
    </row>
    <row r="10702" spans="4:9" x14ac:dyDescent="0.2">
      <c r="D10702" s="42"/>
      <c r="I10702" s="40"/>
    </row>
    <row r="10703" spans="4:9" x14ac:dyDescent="0.2">
      <c r="D10703" s="42"/>
      <c r="I10703" s="40"/>
    </row>
    <row r="10704" spans="4:9" x14ac:dyDescent="0.2">
      <c r="D10704" s="42"/>
      <c r="I10704" s="40"/>
    </row>
    <row r="10705" spans="4:9" x14ac:dyDescent="0.2">
      <c r="D10705" s="42"/>
      <c r="I10705" s="40"/>
    </row>
    <row r="10706" spans="4:9" x14ac:dyDescent="0.2">
      <c r="D10706" s="42"/>
      <c r="I10706" s="40"/>
    </row>
    <row r="10707" spans="4:9" x14ac:dyDescent="0.2">
      <c r="D10707" s="42"/>
      <c r="I10707" s="40"/>
    </row>
    <row r="10708" spans="4:9" x14ac:dyDescent="0.2">
      <c r="D10708" s="42"/>
      <c r="I10708" s="40"/>
    </row>
    <row r="10709" spans="4:9" x14ac:dyDescent="0.2">
      <c r="D10709" s="42"/>
      <c r="I10709" s="40"/>
    </row>
    <row r="10710" spans="4:9" x14ac:dyDescent="0.2">
      <c r="D10710" s="42"/>
      <c r="I10710" s="40"/>
    </row>
    <row r="10711" spans="4:9" x14ac:dyDescent="0.2">
      <c r="D10711" s="42"/>
      <c r="I10711" s="40"/>
    </row>
    <row r="10712" spans="4:9" x14ac:dyDescent="0.2">
      <c r="D10712" s="42"/>
      <c r="I10712" s="40"/>
    </row>
    <row r="10713" spans="4:9" x14ac:dyDescent="0.2">
      <c r="D10713" s="42"/>
      <c r="I10713" s="40"/>
    </row>
    <row r="10714" spans="4:9" x14ac:dyDescent="0.2">
      <c r="D10714" s="42"/>
      <c r="I10714" s="40"/>
    </row>
    <row r="10715" spans="4:9" x14ac:dyDescent="0.2">
      <c r="D10715" s="42"/>
      <c r="I10715" s="40"/>
    </row>
    <row r="10716" spans="4:9" x14ac:dyDescent="0.2">
      <c r="D10716" s="42"/>
      <c r="I10716" s="40"/>
    </row>
    <row r="10717" spans="4:9" x14ac:dyDescent="0.2">
      <c r="D10717" s="42"/>
      <c r="I10717" s="40"/>
    </row>
    <row r="10718" spans="4:9" x14ac:dyDescent="0.2">
      <c r="D10718" s="42"/>
      <c r="I10718" s="40"/>
    </row>
    <row r="10719" spans="4:9" x14ac:dyDescent="0.2">
      <c r="D10719" s="42"/>
      <c r="I10719" s="40"/>
    </row>
    <row r="10720" spans="4:9" x14ac:dyDescent="0.2">
      <c r="D10720" s="42"/>
      <c r="I10720" s="40"/>
    </row>
    <row r="10721" spans="4:9" x14ac:dyDescent="0.2">
      <c r="D10721" s="42"/>
      <c r="I10721" s="40"/>
    </row>
    <row r="10722" spans="4:9" x14ac:dyDescent="0.2">
      <c r="D10722" s="42"/>
      <c r="I10722" s="40"/>
    </row>
    <row r="10723" spans="4:9" x14ac:dyDescent="0.2">
      <c r="D10723" s="42"/>
      <c r="I10723" s="40"/>
    </row>
    <row r="10724" spans="4:9" x14ac:dyDescent="0.2">
      <c r="D10724" s="42"/>
      <c r="I10724" s="40"/>
    </row>
    <row r="10725" spans="4:9" x14ac:dyDescent="0.2">
      <c r="D10725" s="42"/>
      <c r="I10725" s="40"/>
    </row>
    <row r="10726" spans="4:9" x14ac:dyDescent="0.2">
      <c r="D10726" s="42"/>
      <c r="I10726" s="40"/>
    </row>
    <row r="10727" spans="4:9" x14ac:dyDescent="0.2">
      <c r="D10727" s="42"/>
      <c r="I10727" s="40"/>
    </row>
    <row r="10728" spans="4:9" x14ac:dyDescent="0.2">
      <c r="D10728" s="42"/>
      <c r="I10728" s="40"/>
    </row>
    <row r="10729" spans="4:9" x14ac:dyDescent="0.2">
      <c r="D10729" s="42"/>
      <c r="I10729" s="40"/>
    </row>
    <row r="10730" spans="4:9" x14ac:dyDescent="0.2">
      <c r="D10730" s="42"/>
      <c r="I10730" s="40"/>
    </row>
    <row r="10731" spans="4:9" x14ac:dyDescent="0.2">
      <c r="D10731" s="42"/>
      <c r="I10731" s="40"/>
    </row>
    <row r="10732" spans="4:9" x14ac:dyDescent="0.2">
      <c r="D10732" s="42"/>
      <c r="I10732" s="40"/>
    </row>
    <row r="10733" spans="4:9" x14ac:dyDescent="0.2">
      <c r="D10733" s="42"/>
      <c r="I10733" s="40"/>
    </row>
    <row r="10734" spans="4:9" x14ac:dyDescent="0.2">
      <c r="D10734" s="42"/>
      <c r="I10734" s="40"/>
    </row>
    <row r="10735" spans="4:9" x14ac:dyDescent="0.2">
      <c r="D10735" s="42"/>
      <c r="I10735" s="40"/>
    </row>
    <row r="10736" spans="4:9" x14ac:dyDescent="0.2">
      <c r="D10736" s="42"/>
      <c r="I10736" s="40"/>
    </row>
    <row r="10737" spans="4:9" x14ac:dyDescent="0.2">
      <c r="D10737" s="42"/>
      <c r="I10737" s="40"/>
    </row>
    <row r="10738" spans="4:9" x14ac:dyDescent="0.2">
      <c r="D10738" s="42"/>
      <c r="I10738" s="40"/>
    </row>
    <row r="10739" spans="4:9" x14ac:dyDescent="0.2">
      <c r="D10739" s="42"/>
      <c r="I10739" s="40"/>
    </row>
    <row r="10740" spans="4:9" x14ac:dyDescent="0.2">
      <c r="D10740" s="42"/>
      <c r="I10740" s="40"/>
    </row>
    <row r="10741" spans="4:9" x14ac:dyDescent="0.2">
      <c r="D10741" s="42"/>
      <c r="I10741" s="40"/>
    </row>
    <row r="10742" spans="4:9" x14ac:dyDescent="0.2">
      <c r="D10742" s="42"/>
      <c r="I10742" s="40"/>
    </row>
    <row r="10743" spans="4:9" x14ac:dyDescent="0.2">
      <c r="D10743" s="42"/>
      <c r="I10743" s="40"/>
    </row>
    <row r="10744" spans="4:9" x14ac:dyDescent="0.2">
      <c r="D10744" s="42"/>
      <c r="I10744" s="40"/>
    </row>
    <row r="10745" spans="4:9" x14ac:dyDescent="0.2">
      <c r="D10745" s="42"/>
      <c r="I10745" s="40"/>
    </row>
    <row r="10746" spans="4:9" x14ac:dyDescent="0.2">
      <c r="D10746" s="42"/>
      <c r="I10746" s="40"/>
    </row>
    <row r="10747" spans="4:9" x14ac:dyDescent="0.2">
      <c r="D10747" s="42"/>
      <c r="I10747" s="40"/>
    </row>
    <row r="10748" spans="4:9" x14ac:dyDescent="0.2">
      <c r="D10748" s="42"/>
      <c r="I10748" s="40"/>
    </row>
    <row r="10749" spans="4:9" x14ac:dyDescent="0.2">
      <c r="D10749" s="42"/>
      <c r="I10749" s="40"/>
    </row>
    <row r="10750" spans="4:9" x14ac:dyDescent="0.2">
      <c r="D10750" s="42"/>
      <c r="I10750" s="40"/>
    </row>
    <row r="10751" spans="4:9" x14ac:dyDescent="0.2">
      <c r="D10751" s="42"/>
      <c r="I10751" s="40"/>
    </row>
    <row r="10752" spans="4:9" x14ac:dyDescent="0.2">
      <c r="D10752" s="42"/>
      <c r="I10752" s="40"/>
    </row>
    <row r="10753" spans="4:9" x14ac:dyDescent="0.2">
      <c r="D10753" s="42"/>
      <c r="I10753" s="40"/>
    </row>
    <row r="10754" spans="4:9" x14ac:dyDescent="0.2">
      <c r="D10754" s="42"/>
      <c r="I10754" s="40"/>
    </row>
    <row r="10755" spans="4:9" x14ac:dyDescent="0.2">
      <c r="D10755" s="42"/>
      <c r="I10755" s="40"/>
    </row>
    <row r="10756" spans="4:9" x14ac:dyDescent="0.2">
      <c r="D10756" s="42"/>
      <c r="I10756" s="40"/>
    </row>
    <row r="10757" spans="4:9" x14ac:dyDescent="0.2">
      <c r="D10757" s="42"/>
      <c r="I10757" s="40"/>
    </row>
    <row r="10758" spans="4:9" x14ac:dyDescent="0.2">
      <c r="D10758" s="42"/>
      <c r="I10758" s="40"/>
    </row>
    <row r="10759" spans="4:9" x14ac:dyDescent="0.2">
      <c r="D10759" s="42"/>
      <c r="I10759" s="40"/>
    </row>
    <row r="10760" spans="4:9" x14ac:dyDescent="0.2">
      <c r="D10760" s="42"/>
      <c r="I10760" s="40"/>
    </row>
    <row r="10761" spans="4:9" x14ac:dyDescent="0.2">
      <c r="D10761" s="42"/>
      <c r="I10761" s="40"/>
    </row>
    <row r="10762" spans="4:9" x14ac:dyDescent="0.2">
      <c r="D10762" s="42"/>
      <c r="I10762" s="40"/>
    </row>
    <row r="10763" spans="4:9" x14ac:dyDescent="0.2">
      <c r="D10763" s="42"/>
      <c r="I10763" s="40"/>
    </row>
    <row r="10764" spans="4:9" x14ac:dyDescent="0.2">
      <c r="D10764" s="42"/>
      <c r="I10764" s="40"/>
    </row>
    <row r="10765" spans="4:9" x14ac:dyDescent="0.2">
      <c r="D10765" s="42"/>
      <c r="I10765" s="40"/>
    </row>
    <row r="10766" spans="4:9" x14ac:dyDescent="0.2">
      <c r="D10766" s="42"/>
      <c r="I10766" s="40"/>
    </row>
    <row r="10767" spans="4:9" x14ac:dyDescent="0.2">
      <c r="D10767" s="42"/>
      <c r="I10767" s="40"/>
    </row>
    <row r="10768" spans="4:9" x14ac:dyDescent="0.2">
      <c r="D10768" s="42"/>
      <c r="I10768" s="40"/>
    </row>
    <row r="10769" spans="4:9" x14ac:dyDescent="0.2">
      <c r="D10769" s="42"/>
      <c r="I10769" s="40"/>
    </row>
    <row r="10770" spans="4:9" x14ac:dyDescent="0.2">
      <c r="D10770" s="42"/>
      <c r="I10770" s="40"/>
    </row>
    <row r="10771" spans="4:9" x14ac:dyDescent="0.2">
      <c r="D10771" s="42"/>
      <c r="I10771" s="40"/>
    </row>
    <row r="10772" spans="4:9" x14ac:dyDescent="0.2">
      <c r="D10772" s="42"/>
      <c r="I10772" s="40"/>
    </row>
    <row r="10773" spans="4:9" x14ac:dyDescent="0.2">
      <c r="D10773" s="42"/>
      <c r="I10773" s="40"/>
    </row>
    <row r="10774" spans="4:9" x14ac:dyDescent="0.2">
      <c r="D10774" s="42"/>
      <c r="I10774" s="40"/>
    </row>
    <row r="10775" spans="4:9" x14ac:dyDescent="0.2">
      <c r="D10775" s="42"/>
      <c r="I10775" s="40"/>
    </row>
    <row r="10776" spans="4:9" x14ac:dyDescent="0.2">
      <c r="D10776" s="42"/>
      <c r="I10776" s="40"/>
    </row>
    <row r="10777" spans="4:9" x14ac:dyDescent="0.2">
      <c r="D10777" s="42"/>
      <c r="I10777" s="40"/>
    </row>
    <row r="10778" spans="4:9" x14ac:dyDescent="0.2">
      <c r="D10778" s="42"/>
      <c r="I10778" s="40"/>
    </row>
    <row r="10779" spans="4:9" x14ac:dyDescent="0.2">
      <c r="D10779" s="42"/>
      <c r="I10779" s="40"/>
    </row>
    <row r="10780" spans="4:9" x14ac:dyDescent="0.2">
      <c r="D10780" s="42"/>
      <c r="I10780" s="40"/>
    </row>
    <row r="10781" spans="4:9" x14ac:dyDescent="0.2">
      <c r="D10781" s="42"/>
      <c r="I10781" s="40"/>
    </row>
    <row r="10782" spans="4:9" x14ac:dyDescent="0.2">
      <c r="D10782" s="42"/>
      <c r="I10782" s="40"/>
    </row>
    <row r="10783" spans="4:9" x14ac:dyDescent="0.2">
      <c r="D10783" s="42"/>
      <c r="I10783" s="40"/>
    </row>
    <row r="10784" spans="4:9" x14ac:dyDescent="0.2">
      <c r="D10784" s="42"/>
      <c r="I10784" s="40"/>
    </row>
    <row r="10785" spans="4:9" x14ac:dyDescent="0.2">
      <c r="D10785" s="42"/>
      <c r="I10785" s="40"/>
    </row>
    <row r="10786" spans="4:9" x14ac:dyDescent="0.2">
      <c r="D10786" s="42"/>
      <c r="I10786" s="40"/>
    </row>
    <row r="10787" spans="4:9" x14ac:dyDescent="0.2">
      <c r="D10787" s="42"/>
      <c r="I10787" s="40"/>
    </row>
    <row r="10788" spans="4:9" x14ac:dyDescent="0.2">
      <c r="D10788" s="42"/>
      <c r="I10788" s="40"/>
    </row>
    <row r="10789" spans="4:9" x14ac:dyDescent="0.2">
      <c r="D10789" s="42"/>
      <c r="I10789" s="40"/>
    </row>
    <row r="10790" spans="4:9" x14ac:dyDescent="0.2">
      <c r="D10790" s="42"/>
      <c r="I10790" s="40"/>
    </row>
    <row r="10791" spans="4:9" x14ac:dyDescent="0.2">
      <c r="D10791" s="42"/>
      <c r="I10791" s="40"/>
    </row>
    <row r="10792" spans="4:9" x14ac:dyDescent="0.2">
      <c r="D10792" s="42"/>
      <c r="I10792" s="40"/>
    </row>
    <row r="10793" spans="4:9" x14ac:dyDescent="0.2">
      <c r="D10793" s="42"/>
      <c r="I10793" s="40"/>
    </row>
    <row r="10794" spans="4:9" x14ac:dyDescent="0.2">
      <c r="D10794" s="42"/>
      <c r="I10794" s="40"/>
    </row>
    <row r="10795" spans="4:9" x14ac:dyDescent="0.2">
      <c r="D10795" s="42"/>
      <c r="I10795" s="40"/>
    </row>
    <row r="10796" spans="4:9" x14ac:dyDescent="0.2">
      <c r="D10796" s="42"/>
      <c r="I10796" s="40"/>
    </row>
    <row r="10797" spans="4:9" x14ac:dyDescent="0.2">
      <c r="D10797" s="42"/>
      <c r="I10797" s="40"/>
    </row>
    <row r="10798" spans="4:9" x14ac:dyDescent="0.2">
      <c r="D10798" s="42"/>
      <c r="I10798" s="40"/>
    </row>
    <row r="10799" spans="4:9" x14ac:dyDescent="0.2">
      <c r="D10799" s="42"/>
      <c r="I10799" s="40"/>
    </row>
    <row r="10800" spans="4:9" x14ac:dyDescent="0.2">
      <c r="D10800" s="42"/>
      <c r="I10800" s="40"/>
    </row>
    <row r="10801" spans="4:9" x14ac:dyDescent="0.2">
      <c r="D10801" s="42"/>
      <c r="I10801" s="40"/>
    </row>
    <row r="10802" spans="4:9" x14ac:dyDescent="0.2">
      <c r="D10802" s="42"/>
      <c r="I10802" s="40"/>
    </row>
    <row r="10803" spans="4:9" x14ac:dyDescent="0.2">
      <c r="D10803" s="42"/>
      <c r="I10803" s="40"/>
    </row>
    <row r="10804" spans="4:9" x14ac:dyDescent="0.2">
      <c r="D10804" s="42"/>
      <c r="I10804" s="40"/>
    </row>
    <row r="10805" spans="4:9" x14ac:dyDescent="0.2">
      <c r="D10805" s="42"/>
      <c r="I10805" s="40"/>
    </row>
    <row r="10806" spans="4:9" x14ac:dyDescent="0.2">
      <c r="D10806" s="42"/>
      <c r="I10806" s="40"/>
    </row>
    <row r="10807" spans="4:9" x14ac:dyDescent="0.2">
      <c r="D10807" s="42"/>
      <c r="I10807" s="40"/>
    </row>
    <row r="10808" spans="4:9" x14ac:dyDescent="0.2">
      <c r="D10808" s="42"/>
      <c r="I10808" s="40"/>
    </row>
    <row r="10809" spans="4:9" x14ac:dyDescent="0.2">
      <c r="D10809" s="42"/>
      <c r="I10809" s="40"/>
    </row>
    <row r="10810" spans="4:9" x14ac:dyDescent="0.2">
      <c r="D10810" s="42"/>
      <c r="I10810" s="40"/>
    </row>
    <row r="10811" spans="4:9" x14ac:dyDescent="0.2">
      <c r="D10811" s="42"/>
      <c r="I10811" s="40"/>
    </row>
    <row r="10812" spans="4:9" x14ac:dyDescent="0.2">
      <c r="D10812" s="42"/>
      <c r="I10812" s="40"/>
    </row>
    <row r="10813" spans="4:9" x14ac:dyDescent="0.2">
      <c r="D10813" s="42"/>
      <c r="I10813" s="40"/>
    </row>
    <row r="10814" spans="4:9" x14ac:dyDescent="0.2">
      <c r="D10814" s="42"/>
      <c r="I10814" s="40"/>
    </row>
    <row r="10815" spans="4:9" x14ac:dyDescent="0.2">
      <c r="D10815" s="42"/>
      <c r="I10815" s="40"/>
    </row>
    <row r="10816" spans="4:9" x14ac:dyDescent="0.2">
      <c r="D10816" s="42"/>
      <c r="I10816" s="40"/>
    </row>
    <row r="10817" spans="4:9" x14ac:dyDescent="0.2">
      <c r="D10817" s="42"/>
      <c r="I10817" s="40"/>
    </row>
    <row r="10818" spans="4:9" x14ac:dyDescent="0.2">
      <c r="D10818" s="42"/>
      <c r="I10818" s="40"/>
    </row>
    <row r="10819" spans="4:9" x14ac:dyDescent="0.2">
      <c r="D10819" s="42"/>
      <c r="I10819" s="40"/>
    </row>
    <row r="10820" spans="4:9" x14ac:dyDescent="0.2">
      <c r="D10820" s="42"/>
      <c r="I10820" s="40"/>
    </row>
    <row r="10821" spans="4:9" x14ac:dyDescent="0.2">
      <c r="D10821" s="42"/>
      <c r="I10821" s="40"/>
    </row>
    <row r="10822" spans="4:9" x14ac:dyDescent="0.2">
      <c r="D10822" s="42"/>
      <c r="I10822" s="40"/>
    </row>
    <row r="10823" spans="4:9" x14ac:dyDescent="0.2">
      <c r="D10823" s="42"/>
      <c r="I10823" s="40"/>
    </row>
    <row r="10824" spans="4:9" x14ac:dyDescent="0.2">
      <c r="D10824" s="42"/>
      <c r="I10824" s="40"/>
    </row>
    <row r="10825" spans="4:9" x14ac:dyDescent="0.2">
      <c r="D10825" s="42"/>
      <c r="I10825" s="40"/>
    </row>
    <row r="10826" spans="4:9" x14ac:dyDescent="0.2">
      <c r="D10826" s="42"/>
      <c r="I10826" s="40"/>
    </row>
    <row r="10827" spans="4:9" x14ac:dyDescent="0.2">
      <c r="D10827" s="42"/>
      <c r="I10827" s="40"/>
    </row>
    <row r="10828" spans="4:9" x14ac:dyDescent="0.2">
      <c r="D10828" s="42"/>
      <c r="I10828" s="40"/>
    </row>
    <row r="10829" spans="4:9" x14ac:dyDescent="0.2">
      <c r="D10829" s="42"/>
      <c r="I10829" s="40"/>
    </row>
    <row r="10830" spans="4:9" x14ac:dyDescent="0.2">
      <c r="D10830" s="42"/>
      <c r="I10830" s="40"/>
    </row>
    <row r="10831" spans="4:9" x14ac:dyDescent="0.2">
      <c r="D10831" s="42"/>
      <c r="I10831" s="40"/>
    </row>
    <row r="10832" spans="4:9" x14ac:dyDescent="0.2">
      <c r="D10832" s="42"/>
      <c r="I10832" s="40"/>
    </row>
    <row r="10833" spans="4:9" x14ac:dyDescent="0.2">
      <c r="D10833" s="42"/>
      <c r="I10833" s="40"/>
    </row>
    <row r="10834" spans="4:9" x14ac:dyDescent="0.2">
      <c r="D10834" s="42"/>
      <c r="I10834" s="40"/>
    </row>
    <row r="10835" spans="4:9" x14ac:dyDescent="0.2">
      <c r="D10835" s="42"/>
      <c r="I10835" s="40"/>
    </row>
    <row r="10836" spans="4:9" x14ac:dyDescent="0.2">
      <c r="D10836" s="42"/>
      <c r="I10836" s="40"/>
    </row>
    <row r="10837" spans="4:9" x14ac:dyDescent="0.2">
      <c r="D10837" s="42"/>
      <c r="I10837" s="40"/>
    </row>
    <row r="10838" spans="4:9" x14ac:dyDescent="0.2">
      <c r="D10838" s="42"/>
      <c r="I10838" s="40"/>
    </row>
    <row r="10839" spans="4:9" x14ac:dyDescent="0.2">
      <c r="D10839" s="42"/>
      <c r="I10839" s="40"/>
    </row>
    <row r="10840" spans="4:9" x14ac:dyDescent="0.2">
      <c r="D10840" s="42"/>
      <c r="I10840" s="40"/>
    </row>
    <row r="10841" spans="4:9" x14ac:dyDescent="0.2">
      <c r="D10841" s="42"/>
      <c r="I10841" s="40"/>
    </row>
    <row r="10842" spans="4:9" x14ac:dyDescent="0.2">
      <c r="D10842" s="42"/>
      <c r="I10842" s="40"/>
    </row>
    <row r="10843" spans="4:9" x14ac:dyDescent="0.2">
      <c r="D10843" s="42"/>
      <c r="I10843" s="40"/>
    </row>
    <row r="10844" spans="4:9" x14ac:dyDescent="0.2">
      <c r="D10844" s="42"/>
      <c r="I10844" s="40"/>
    </row>
    <row r="10845" spans="4:9" x14ac:dyDescent="0.2">
      <c r="D10845" s="42"/>
      <c r="I10845" s="40"/>
    </row>
    <row r="10846" spans="4:9" x14ac:dyDescent="0.2">
      <c r="D10846" s="42"/>
      <c r="I10846" s="40"/>
    </row>
    <row r="10847" spans="4:9" x14ac:dyDescent="0.2">
      <c r="D10847" s="42"/>
      <c r="I10847" s="40"/>
    </row>
    <row r="10848" spans="4:9" x14ac:dyDescent="0.2">
      <c r="D10848" s="42"/>
      <c r="I10848" s="40"/>
    </row>
    <row r="10849" spans="4:9" x14ac:dyDescent="0.2">
      <c r="D10849" s="42"/>
      <c r="I10849" s="40"/>
    </row>
    <row r="10850" spans="4:9" x14ac:dyDescent="0.2">
      <c r="D10850" s="42"/>
      <c r="I10850" s="40"/>
    </row>
    <row r="10851" spans="4:9" x14ac:dyDescent="0.2">
      <c r="D10851" s="42"/>
      <c r="I10851" s="40"/>
    </row>
    <row r="10852" spans="4:9" x14ac:dyDescent="0.2">
      <c r="D10852" s="42"/>
      <c r="I10852" s="40"/>
    </row>
    <row r="10853" spans="4:9" x14ac:dyDescent="0.2">
      <c r="D10853" s="42"/>
      <c r="I10853" s="40"/>
    </row>
    <row r="10854" spans="4:9" x14ac:dyDescent="0.2">
      <c r="D10854" s="42"/>
      <c r="I10854" s="40"/>
    </row>
    <row r="10855" spans="4:9" x14ac:dyDescent="0.2">
      <c r="D10855" s="42"/>
      <c r="I10855" s="40"/>
    </row>
    <row r="10856" spans="4:9" x14ac:dyDescent="0.2">
      <c r="D10856" s="42"/>
      <c r="I10856" s="40"/>
    </row>
    <row r="10857" spans="4:9" x14ac:dyDescent="0.2">
      <c r="D10857" s="42"/>
      <c r="I10857" s="40"/>
    </row>
    <row r="10858" spans="4:9" x14ac:dyDescent="0.2">
      <c r="D10858" s="42"/>
      <c r="I10858" s="40"/>
    </row>
    <row r="10859" spans="4:9" x14ac:dyDescent="0.2">
      <c r="D10859" s="42"/>
      <c r="I10859" s="40"/>
    </row>
    <row r="10860" spans="4:9" x14ac:dyDescent="0.2">
      <c r="D10860" s="42"/>
      <c r="I10860" s="40"/>
    </row>
    <row r="10861" spans="4:9" x14ac:dyDescent="0.2">
      <c r="D10861" s="42"/>
      <c r="I10861" s="40"/>
    </row>
    <row r="10862" spans="4:9" x14ac:dyDescent="0.2">
      <c r="D10862" s="42"/>
      <c r="I10862" s="40"/>
    </row>
    <row r="10863" spans="4:9" x14ac:dyDescent="0.2">
      <c r="D10863" s="42"/>
      <c r="I10863" s="40"/>
    </row>
    <row r="10864" spans="4:9" x14ac:dyDescent="0.2">
      <c r="D10864" s="42"/>
      <c r="I10864" s="40"/>
    </row>
    <row r="10865" spans="4:9" x14ac:dyDescent="0.2">
      <c r="D10865" s="42"/>
      <c r="I10865" s="40"/>
    </row>
    <row r="10866" spans="4:9" x14ac:dyDescent="0.2">
      <c r="D10866" s="42"/>
      <c r="I10866" s="40"/>
    </row>
    <row r="10867" spans="4:9" x14ac:dyDescent="0.2">
      <c r="D10867" s="42"/>
      <c r="I10867" s="40"/>
    </row>
    <row r="10868" spans="4:9" x14ac:dyDescent="0.2">
      <c r="D10868" s="42"/>
      <c r="I10868" s="40"/>
    </row>
    <row r="10869" spans="4:9" x14ac:dyDescent="0.2">
      <c r="D10869" s="42"/>
      <c r="I10869" s="40"/>
    </row>
    <row r="10870" spans="4:9" x14ac:dyDescent="0.2">
      <c r="D10870" s="42"/>
      <c r="I10870" s="40"/>
    </row>
    <row r="10871" spans="4:9" x14ac:dyDescent="0.2">
      <c r="D10871" s="42"/>
      <c r="I10871" s="40"/>
    </row>
    <row r="10872" spans="4:9" x14ac:dyDescent="0.2">
      <c r="D10872" s="42"/>
      <c r="I10872" s="40"/>
    </row>
    <row r="10873" spans="4:9" x14ac:dyDescent="0.2">
      <c r="D10873" s="42"/>
      <c r="I10873" s="40"/>
    </row>
    <row r="10874" spans="4:9" x14ac:dyDescent="0.2">
      <c r="D10874" s="42"/>
      <c r="I10874" s="40"/>
    </row>
    <row r="10875" spans="4:9" x14ac:dyDescent="0.2">
      <c r="D10875" s="42"/>
      <c r="I10875" s="40"/>
    </row>
    <row r="10876" spans="4:9" x14ac:dyDescent="0.2">
      <c r="D10876" s="42"/>
      <c r="I10876" s="40"/>
    </row>
    <row r="10877" spans="4:9" x14ac:dyDescent="0.2">
      <c r="D10877" s="42"/>
      <c r="I10877" s="40"/>
    </row>
    <row r="10878" spans="4:9" x14ac:dyDescent="0.2">
      <c r="D10878" s="42"/>
      <c r="I10878" s="40"/>
    </row>
    <row r="10879" spans="4:9" x14ac:dyDescent="0.2">
      <c r="D10879" s="42"/>
      <c r="I10879" s="40"/>
    </row>
    <row r="10880" spans="4:9" x14ac:dyDescent="0.2">
      <c r="D10880" s="42"/>
      <c r="I10880" s="40"/>
    </row>
    <row r="10881" spans="4:9" x14ac:dyDescent="0.2">
      <c r="D10881" s="42"/>
      <c r="I10881" s="40"/>
    </row>
    <row r="10882" spans="4:9" x14ac:dyDescent="0.2">
      <c r="D10882" s="42"/>
      <c r="I10882" s="40"/>
    </row>
    <row r="10883" spans="4:9" x14ac:dyDescent="0.2">
      <c r="D10883" s="42"/>
      <c r="I10883" s="40"/>
    </row>
    <row r="10884" spans="4:9" x14ac:dyDescent="0.2">
      <c r="D10884" s="42"/>
      <c r="I10884" s="40"/>
    </row>
    <row r="10885" spans="4:9" x14ac:dyDescent="0.2">
      <c r="D10885" s="42"/>
      <c r="I10885" s="40"/>
    </row>
    <row r="10886" spans="4:9" x14ac:dyDescent="0.2">
      <c r="D10886" s="42"/>
      <c r="I10886" s="40"/>
    </row>
    <row r="10887" spans="4:9" x14ac:dyDescent="0.2">
      <c r="D10887" s="42"/>
      <c r="I10887" s="40"/>
    </row>
    <row r="10888" spans="4:9" x14ac:dyDescent="0.2">
      <c r="D10888" s="42"/>
      <c r="I10888" s="40"/>
    </row>
    <row r="10889" spans="4:9" x14ac:dyDescent="0.2">
      <c r="D10889" s="42"/>
      <c r="I10889" s="40"/>
    </row>
    <row r="10890" spans="4:9" x14ac:dyDescent="0.2">
      <c r="D10890" s="42"/>
      <c r="I10890" s="40"/>
    </row>
    <row r="10891" spans="4:9" x14ac:dyDescent="0.2">
      <c r="D10891" s="42"/>
      <c r="I10891" s="40"/>
    </row>
    <row r="10892" spans="4:9" x14ac:dyDescent="0.2">
      <c r="D10892" s="42"/>
      <c r="I10892" s="40"/>
    </row>
    <row r="10893" spans="4:9" x14ac:dyDescent="0.2">
      <c r="D10893" s="42"/>
      <c r="I10893" s="40"/>
    </row>
    <row r="10894" spans="4:9" x14ac:dyDescent="0.2">
      <c r="D10894" s="42"/>
      <c r="I10894" s="40"/>
    </row>
    <row r="10895" spans="4:9" x14ac:dyDescent="0.2">
      <c r="D10895" s="42"/>
      <c r="I10895" s="40"/>
    </row>
    <row r="10896" spans="4:9" x14ac:dyDescent="0.2">
      <c r="D10896" s="42"/>
      <c r="I10896" s="40"/>
    </row>
    <row r="10897" spans="4:9" x14ac:dyDescent="0.2">
      <c r="D10897" s="42"/>
      <c r="I10897" s="40"/>
    </row>
    <row r="10898" spans="4:9" x14ac:dyDescent="0.2">
      <c r="D10898" s="42"/>
      <c r="I10898" s="40"/>
    </row>
    <row r="10899" spans="4:9" x14ac:dyDescent="0.2">
      <c r="D10899" s="42"/>
      <c r="I10899" s="40"/>
    </row>
    <row r="10900" spans="4:9" x14ac:dyDescent="0.2">
      <c r="D10900" s="42"/>
      <c r="I10900" s="40"/>
    </row>
    <row r="10901" spans="4:9" x14ac:dyDescent="0.2">
      <c r="D10901" s="42"/>
      <c r="I10901" s="40"/>
    </row>
    <row r="10902" spans="4:9" x14ac:dyDescent="0.2">
      <c r="D10902" s="42"/>
      <c r="I10902" s="40"/>
    </row>
    <row r="10903" spans="4:9" x14ac:dyDescent="0.2">
      <c r="D10903" s="42"/>
      <c r="I10903" s="40"/>
    </row>
    <row r="10904" spans="4:9" x14ac:dyDescent="0.2">
      <c r="D10904" s="42"/>
      <c r="I10904" s="40"/>
    </row>
    <row r="10905" spans="4:9" x14ac:dyDescent="0.2">
      <c r="D10905" s="42"/>
      <c r="I10905" s="40"/>
    </row>
    <row r="10906" spans="4:9" x14ac:dyDescent="0.2">
      <c r="D10906" s="42"/>
      <c r="I10906" s="40"/>
    </row>
    <row r="10907" spans="4:9" x14ac:dyDescent="0.2">
      <c r="D10907" s="42"/>
      <c r="I10907" s="40"/>
    </row>
    <row r="10908" spans="4:9" x14ac:dyDescent="0.2">
      <c r="D10908" s="42"/>
      <c r="I10908" s="40"/>
    </row>
    <row r="10909" spans="4:9" x14ac:dyDescent="0.2">
      <c r="D10909" s="42"/>
      <c r="I10909" s="40"/>
    </row>
    <row r="10910" spans="4:9" x14ac:dyDescent="0.2">
      <c r="D10910" s="42"/>
      <c r="I10910" s="40"/>
    </row>
    <row r="10911" spans="4:9" x14ac:dyDescent="0.2">
      <c r="D10911" s="42"/>
      <c r="I10911" s="40"/>
    </row>
    <row r="10912" spans="4:9" x14ac:dyDescent="0.2">
      <c r="D10912" s="42"/>
      <c r="I10912" s="40"/>
    </row>
    <row r="10913" spans="4:9" x14ac:dyDescent="0.2">
      <c r="D10913" s="42"/>
      <c r="I10913" s="40"/>
    </row>
    <row r="10914" spans="4:9" x14ac:dyDescent="0.2">
      <c r="D10914" s="42"/>
      <c r="I10914" s="40"/>
    </row>
    <row r="10915" spans="4:9" x14ac:dyDescent="0.2">
      <c r="D10915" s="42"/>
      <c r="I10915" s="40"/>
    </row>
    <row r="10916" spans="4:9" x14ac:dyDescent="0.2">
      <c r="D10916" s="42"/>
      <c r="I10916" s="40"/>
    </row>
    <row r="10917" spans="4:9" x14ac:dyDescent="0.2">
      <c r="D10917" s="42"/>
      <c r="I10917" s="40"/>
    </row>
    <row r="10918" spans="4:9" x14ac:dyDescent="0.2">
      <c r="D10918" s="42"/>
      <c r="I10918" s="40"/>
    </row>
    <row r="10919" spans="4:9" x14ac:dyDescent="0.2">
      <c r="D10919" s="42"/>
      <c r="I10919" s="40"/>
    </row>
    <row r="10920" spans="4:9" x14ac:dyDescent="0.2">
      <c r="D10920" s="42"/>
      <c r="I10920" s="40"/>
    </row>
    <row r="10921" spans="4:9" x14ac:dyDescent="0.2">
      <c r="D10921" s="42"/>
      <c r="I10921" s="40"/>
    </row>
    <row r="10922" spans="4:9" x14ac:dyDescent="0.2">
      <c r="D10922" s="42"/>
      <c r="I10922" s="40"/>
    </row>
    <row r="10923" spans="4:9" x14ac:dyDescent="0.2">
      <c r="D10923" s="42"/>
      <c r="I10923" s="40"/>
    </row>
    <row r="10924" spans="4:9" x14ac:dyDescent="0.2">
      <c r="D10924" s="42"/>
      <c r="I10924" s="40"/>
    </row>
    <row r="10925" spans="4:9" x14ac:dyDescent="0.2">
      <c r="D10925" s="42"/>
      <c r="I10925" s="40"/>
    </row>
    <row r="10926" spans="4:9" x14ac:dyDescent="0.2">
      <c r="D10926" s="42"/>
      <c r="I10926" s="40"/>
    </row>
    <row r="10927" spans="4:9" x14ac:dyDescent="0.2">
      <c r="D10927" s="42"/>
      <c r="I10927" s="40"/>
    </row>
    <row r="10928" spans="4:9" x14ac:dyDescent="0.2">
      <c r="D10928" s="42"/>
      <c r="I10928" s="40"/>
    </row>
    <row r="10929" spans="4:9" x14ac:dyDescent="0.2">
      <c r="D10929" s="42"/>
      <c r="I10929" s="40"/>
    </row>
    <row r="10930" spans="4:9" x14ac:dyDescent="0.2">
      <c r="D10930" s="42"/>
      <c r="I10930" s="40"/>
    </row>
    <row r="10931" spans="4:9" x14ac:dyDescent="0.2">
      <c r="D10931" s="42"/>
      <c r="I10931" s="40"/>
    </row>
    <row r="10932" spans="4:9" x14ac:dyDescent="0.2">
      <c r="D10932" s="42"/>
      <c r="I10932" s="40"/>
    </row>
    <row r="10933" spans="4:9" x14ac:dyDescent="0.2">
      <c r="D10933" s="42"/>
      <c r="I10933" s="40"/>
    </row>
    <row r="10934" spans="4:9" x14ac:dyDescent="0.2">
      <c r="D10934" s="42"/>
      <c r="I10934" s="40"/>
    </row>
    <row r="10935" spans="4:9" x14ac:dyDescent="0.2">
      <c r="D10935" s="42"/>
      <c r="I10935" s="40"/>
    </row>
    <row r="10936" spans="4:9" x14ac:dyDescent="0.2">
      <c r="D10936" s="42"/>
      <c r="I10936" s="40"/>
    </row>
    <row r="10937" spans="4:9" x14ac:dyDescent="0.2">
      <c r="D10937" s="42"/>
      <c r="I10937" s="40"/>
    </row>
    <row r="10938" spans="4:9" x14ac:dyDescent="0.2">
      <c r="D10938" s="42"/>
      <c r="I10938" s="40"/>
    </row>
    <row r="10939" spans="4:9" x14ac:dyDescent="0.2">
      <c r="D10939" s="42"/>
      <c r="I10939" s="40"/>
    </row>
    <row r="10940" spans="4:9" x14ac:dyDescent="0.2">
      <c r="D10940" s="42"/>
      <c r="I10940" s="40"/>
    </row>
    <row r="10941" spans="4:9" x14ac:dyDescent="0.2">
      <c r="D10941" s="42"/>
      <c r="I10941" s="40"/>
    </row>
    <row r="10942" spans="4:9" x14ac:dyDescent="0.2">
      <c r="D10942" s="42"/>
      <c r="I10942" s="40"/>
    </row>
    <row r="10943" spans="4:9" x14ac:dyDescent="0.2">
      <c r="D10943" s="42"/>
      <c r="I10943" s="40"/>
    </row>
    <row r="10944" spans="4:9" x14ac:dyDescent="0.2">
      <c r="D10944" s="42"/>
      <c r="I10944" s="40"/>
    </row>
    <row r="10945" spans="4:9" x14ac:dyDescent="0.2">
      <c r="D10945" s="42"/>
      <c r="I10945" s="40"/>
    </row>
    <row r="10946" spans="4:9" x14ac:dyDescent="0.2">
      <c r="D10946" s="42"/>
      <c r="I10946" s="40"/>
    </row>
    <row r="10947" spans="4:9" x14ac:dyDescent="0.2">
      <c r="D10947" s="42"/>
      <c r="I10947" s="40"/>
    </row>
    <row r="10948" spans="4:9" x14ac:dyDescent="0.2">
      <c r="D10948" s="42"/>
      <c r="I10948" s="40"/>
    </row>
    <row r="10949" spans="4:9" x14ac:dyDescent="0.2">
      <c r="D10949" s="42"/>
      <c r="I10949" s="40"/>
    </row>
    <row r="10950" spans="4:9" x14ac:dyDescent="0.2">
      <c r="D10950" s="42"/>
      <c r="I10950" s="40"/>
    </row>
    <row r="10951" spans="4:9" x14ac:dyDescent="0.2">
      <c r="D10951" s="42"/>
      <c r="I10951" s="40"/>
    </row>
    <row r="10952" spans="4:9" x14ac:dyDescent="0.2">
      <c r="D10952" s="42"/>
      <c r="I10952" s="40"/>
    </row>
    <row r="10953" spans="4:9" x14ac:dyDescent="0.2">
      <c r="D10953" s="42"/>
      <c r="I10953" s="40"/>
    </row>
    <row r="10954" spans="4:9" x14ac:dyDescent="0.2">
      <c r="D10954" s="42"/>
      <c r="I10954" s="40"/>
    </row>
    <row r="10955" spans="4:9" x14ac:dyDescent="0.2">
      <c r="D10955" s="42"/>
      <c r="I10955" s="40"/>
    </row>
    <row r="10956" spans="4:9" x14ac:dyDescent="0.2">
      <c r="D10956" s="42"/>
      <c r="I10956" s="40"/>
    </row>
    <row r="10957" spans="4:9" x14ac:dyDescent="0.2">
      <c r="D10957" s="42"/>
      <c r="I10957" s="40"/>
    </row>
    <row r="10958" spans="4:9" x14ac:dyDescent="0.2">
      <c r="D10958" s="42"/>
      <c r="I10958" s="40"/>
    </row>
    <row r="10959" spans="4:9" x14ac:dyDescent="0.2">
      <c r="D10959" s="42"/>
      <c r="I10959" s="40"/>
    </row>
    <row r="10960" spans="4:9" x14ac:dyDescent="0.2">
      <c r="D10960" s="42"/>
      <c r="I10960" s="40"/>
    </row>
    <row r="10961" spans="4:9" x14ac:dyDescent="0.2">
      <c r="D10961" s="42"/>
      <c r="I10961" s="40"/>
    </row>
    <row r="10962" spans="4:9" x14ac:dyDescent="0.2">
      <c r="D10962" s="42"/>
      <c r="I10962" s="40"/>
    </row>
    <row r="10963" spans="4:9" x14ac:dyDescent="0.2">
      <c r="D10963" s="42"/>
      <c r="I10963" s="40"/>
    </row>
    <row r="10964" spans="4:9" x14ac:dyDescent="0.2">
      <c r="D10964" s="42"/>
      <c r="I10964" s="40"/>
    </row>
    <row r="10965" spans="4:9" x14ac:dyDescent="0.2">
      <c r="D10965" s="42"/>
      <c r="I10965" s="40"/>
    </row>
    <row r="10966" spans="4:9" x14ac:dyDescent="0.2">
      <c r="D10966" s="42"/>
      <c r="I10966" s="40"/>
    </row>
    <row r="10967" spans="4:9" x14ac:dyDescent="0.2">
      <c r="D10967" s="42"/>
      <c r="I10967" s="40"/>
    </row>
    <row r="10968" spans="4:9" x14ac:dyDescent="0.2">
      <c r="D10968" s="42"/>
      <c r="I10968" s="40"/>
    </row>
    <row r="10969" spans="4:9" x14ac:dyDescent="0.2">
      <c r="D10969" s="42"/>
      <c r="I10969" s="40"/>
    </row>
    <row r="10970" spans="4:9" x14ac:dyDescent="0.2">
      <c r="D10970" s="42"/>
      <c r="I10970" s="40"/>
    </row>
    <row r="10971" spans="4:9" x14ac:dyDescent="0.2">
      <c r="D10971" s="42"/>
      <c r="I10971" s="40"/>
    </row>
    <row r="10972" spans="4:9" x14ac:dyDescent="0.2">
      <c r="D10972" s="42"/>
      <c r="I10972" s="40"/>
    </row>
    <row r="10973" spans="4:9" x14ac:dyDescent="0.2">
      <c r="D10973" s="42"/>
      <c r="I10973" s="40"/>
    </row>
    <row r="10974" spans="4:9" x14ac:dyDescent="0.2">
      <c r="D10974" s="42"/>
      <c r="I10974" s="40"/>
    </row>
    <row r="10975" spans="4:9" x14ac:dyDescent="0.2">
      <c r="D10975" s="42"/>
      <c r="I10975" s="40"/>
    </row>
    <row r="10976" spans="4:9" x14ac:dyDescent="0.2">
      <c r="D10976" s="42"/>
      <c r="I10976" s="40"/>
    </row>
    <row r="10977" spans="4:9" x14ac:dyDescent="0.2">
      <c r="D10977" s="42"/>
      <c r="I10977" s="40"/>
    </row>
    <row r="10978" spans="4:9" x14ac:dyDescent="0.2">
      <c r="D10978" s="42"/>
      <c r="I10978" s="40"/>
    </row>
    <row r="10979" spans="4:9" x14ac:dyDescent="0.2">
      <c r="D10979" s="42"/>
      <c r="I10979" s="40"/>
    </row>
    <row r="10980" spans="4:9" x14ac:dyDescent="0.2">
      <c r="D10980" s="42"/>
      <c r="I10980" s="40"/>
    </row>
    <row r="10981" spans="4:9" x14ac:dyDescent="0.2">
      <c r="D10981" s="42"/>
      <c r="I10981" s="40"/>
    </row>
    <row r="10982" spans="4:9" x14ac:dyDescent="0.2">
      <c r="D10982" s="42"/>
      <c r="I10982" s="40"/>
    </row>
    <row r="10983" spans="4:9" x14ac:dyDescent="0.2">
      <c r="D10983" s="42"/>
      <c r="I10983" s="40"/>
    </row>
    <row r="10984" spans="4:9" x14ac:dyDescent="0.2">
      <c r="D10984" s="42"/>
      <c r="I10984" s="40"/>
    </row>
    <row r="10985" spans="4:9" x14ac:dyDescent="0.2">
      <c r="D10985" s="42"/>
      <c r="I10985" s="40"/>
    </row>
    <row r="10986" spans="4:9" x14ac:dyDescent="0.2">
      <c r="D10986" s="42"/>
      <c r="I10986" s="40"/>
    </row>
    <row r="10987" spans="4:9" x14ac:dyDescent="0.2">
      <c r="D10987" s="42"/>
      <c r="I10987" s="40"/>
    </row>
    <row r="10988" spans="4:9" x14ac:dyDescent="0.2">
      <c r="D10988" s="42"/>
      <c r="I10988" s="40"/>
    </row>
    <row r="10989" spans="4:9" x14ac:dyDescent="0.2">
      <c r="D10989" s="42"/>
      <c r="I10989" s="40"/>
    </row>
    <row r="10990" spans="4:9" x14ac:dyDescent="0.2">
      <c r="D10990" s="42"/>
      <c r="I10990" s="40"/>
    </row>
    <row r="10991" spans="4:9" x14ac:dyDescent="0.2">
      <c r="D10991" s="42"/>
      <c r="I10991" s="40"/>
    </row>
    <row r="10992" spans="4:9" x14ac:dyDescent="0.2">
      <c r="D10992" s="42"/>
      <c r="I10992" s="40"/>
    </row>
    <row r="10993" spans="4:9" x14ac:dyDescent="0.2">
      <c r="D10993" s="42"/>
      <c r="I10993" s="40"/>
    </row>
    <row r="10994" spans="4:9" x14ac:dyDescent="0.2">
      <c r="D10994" s="42"/>
      <c r="I10994" s="40"/>
    </row>
    <row r="10995" spans="4:9" x14ac:dyDescent="0.2">
      <c r="D10995" s="42"/>
      <c r="I10995" s="40"/>
    </row>
    <row r="10996" spans="4:9" x14ac:dyDescent="0.2">
      <c r="D10996" s="42"/>
      <c r="I10996" s="40"/>
    </row>
    <row r="10997" spans="4:9" x14ac:dyDescent="0.2">
      <c r="D10997" s="42"/>
      <c r="I10997" s="40"/>
    </row>
    <row r="10998" spans="4:9" x14ac:dyDescent="0.2">
      <c r="D10998" s="42"/>
      <c r="I10998" s="40"/>
    </row>
    <row r="10999" spans="4:9" x14ac:dyDescent="0.2">
      <c r="D10999" s="42"/>
      <c r="I10999" s="40"/>
    </row>
    <row r="11000" spans="4:9" x14ac:dyDescent="0.2">
      <c r="D11000" s="42"/>
      <c r="I11000" s="40"/>
    </row>
    <row r="11001" spans="4:9" x14ac:dyDescent="0.2">
      <c r="D11001" s="42"/>
      <c r="I11001" s="40"/>
    </row>
    <row r="11002" spans="4:9" x14ac:dyDescent="0.2">
      <c r="D11002" s="42"/>
      <c r="I11002" s="40"/>
    </row>
    <row r="11003" spans="4:9" x14ac:dyDescent="0.2">
      <c r="D11003" s="42"/>
      <c r="I11003" s="40"/>
    </row>
    <row r="11004" spans="4:9" x14ac:dyDescent="0.2">
      <c r="D11004" s="42"/>
      <c r="I11004" s="40"/>
    </row>
    <row r="11005" spans="4:9" x14ac:dyDescent="0.2">
      <c r="D11005" s="42"/>
      <c r="I11005" s="40"/>
    </row>
    <row r="11006" spans="4:9" x14ac:dyDescent="0.2">
      <c r="D11006" s="42"/>
      <c r="I11006" s="40"/>
    </row>
    <row r="11007" spans="4:9" x14ac:dyDescent="0.2">
      <c r="D11007" s="42"/>
      <c r="I11007" s="40"/>
    </row>
    <row r="11008" spans="4:9" x14ac:dyDescent="0.2">
      <c r="D11008" s="42"/>
      <c r="I11008" s="40"/>
    </row>
    <row r="11009" spans="4:9" x14ac:dyDescent="0.2">
      <c r="D11009" s="42"/>
      <c r="I11009" s="40"/>
    </row>
    <row r="11010" spans="4:9" x14ac:dyDescent="0.2">
      <c r="D11010" s="42"/>
      <c r="I11010" s="40"/>
    </row>
    <row r="11011" spans="4:9" x14ac:dyDescent="0.2">
      <c r="D11011" s="42"/>
      <c r="I11011" s="40"/>
    </row>
    <row r="11012" spans="4:9" x14ac:dyDescent="0.2">
      <c r="D11012" s="42"/>
      <c r="I11012" s="40"/>
    </row>
    <row r="11013" spans="4:9" x14ac:dyDescent="0.2">
      <c r="D11013" s="42"/>
      <c r="I11013" s="40"/>
    </row>
    <row r="11014" spans="4:9" x14ac:dyDescent="0.2">
      <c r="D11014" s="42"/>
      <c r="I11014" s="40"/>
    </row>
    <row r="11015" spans="4:9" x14ac:dyDescent="0.2">
      <c r="D11015" s="42"/>
      <c r="I11015" s="40"/>
    </row>
    <row r="11016" spans="4:9" x14ac:dyDescent="0.2">
      <c r="D11016" s="42"/>
      <c r="I11016" s="40"/>
    </row>
    <row r="11017" spans="4:9" x14ac:dyDescent="0.2">
      <c r="D11017" s="42"/>
      <c r="I11017" s="40"/>
    </row>
    <row r="11018" spans="4:9" x14ac:dyDescent="0.2">
      <c r="D11018" s="42"/>
      <c r="I11018" s="40"/>
    </row>
    <row r="11019" spans="4:9" x14ac:dyDescent="0.2">
      <c r="D11019" s="42"/>
      <c r="I11019" s="40"/>
    </row>
    <row r="11020" spans="4:9" x14ac:dyDescent="0.2">
      <c r="D11020" s="42"/>
      <c r="I11020" s="40"/>
    </row>
    <row r="11021" spans="4:9" x14ac:dyDescent="0.2">
      <c r="D11021" s="42"/>
      <c r="I11021" s="40"/>
    </row>
    <row r="11022" spans="4:9" x14ac:dyDescent="0.2">
      <c r="D11022" s="42"/>
      <c r="I11022" s="40"/>
    </row>
    <row r="11023" spans="4:9" x14ac:dyDescent="0.2">
      <c r="D11023" s="42"/>
      <c r="I11023" s="40"/>
    </row>
    <row r="11024" spans="4:9" x14ac:dyDescent="0.2">
      <c r="D11024" s="42"/>
      <c r="I11024" s="40"/>
    </row>
    <row r="11025" spans="4:9" x14ac:dyDescent="0.2">
      <c r="D11025" s="42"/>
      <c r="I11025" s="40"/>
    </row>
    <row r="11026" spans="4:9" x14ac:dyDescent="0.2">
      <c r="D11026" s="42"/>
      <c r="I11026" s="40"/>
    </row>
    <row r="11027" spans="4:9" x14ac:dyDescent="0.2">
      <c r="D11027" s="42"/>
      <c r="I11027" s="40"/>
    </row>
    <row r="11028" spans="4:9" x14ac:dyDescent="0.2">
      <c r="D11028" s="42"/>
      <c r="I11028" s="40"/>
    </row>
    <row r="11029" spans="4:9" x14ac:dyDescent="0.2">
      <c r="D11029" s="42"/>
      <c r="I11029" s="40"/>
    </row>
    <row r="11030" spans="4:9" x14ac:dyDescent="0.2">
      <c r="D11030" s="42"/>
      <c r="I11030" s="40"/>
    </row>
    <row r="11031" spans="4:9" x14ac:dyDescent="0.2">
      <c r="D11031" s="42"/>
      <c r="I11031" s="40"/>
    </row>
    <row r="11032" spans="4:9" x14ac:dyDescent="0.2">
      <c r="D11032" s="42"/>
      <c r="I11032" s="40"/>
    </row>
    <row r="11033" spans="4:9" x14ac:dyDescent="0.2">
      <c r="D11033" s="42"/>
      <c r="I11033" s="40"/>
    </row>
    <row r="11034" spans="4:9" x14ac:dyDescent="0.2">
      <c r="D11034" s="42"/>
      <c r="I11034" s="40"/>
    </row>
    <row r="11035" spans="4:9" x14ac:dyDescent="0.2">
      <c r="D11035" s="42"/>
      <c r="I11035" s="40"/>
    </row>
    <row r="11036" spans="4:9" x14ac:dyDescent="0.2">
      <c r="D11036" s="42"/>
      <c r="I11036" s="40"/>
    </row>
    <row r="11037" spans="4:9" x14ac:dyDescent="0.2">
      <c r="D11037" s="42"/>
      <c r="I11037" s="40"/>
    </row>
    <row r="11038" spans="4:9" x14ac:dyDescent="0.2">
      <c r="D11038" s="42"/>
      <c r="I11038" s="40"/>
    </row>
    <row r="11039" spans="4:9" x14ac:dyDescent="0.2">
      <c r="D11039" s="42"/>
      <c r="I11039" s="40"/>
    </row>
    <row r="11040" spans="4:9" x14ac:dyDescent="0.2">
      <c r="D11040" s="42"/>
      <c r="I11040" s="40"/>
    </row>
    <row r="11041" spans="4:9" x14ac:dyDescent="0.2">
      <c r="D11041" s="42"/>
      <c r="I11041" s="40"/>
    </row>
    <row r="11042" spans="4:9" x14ac:dyDescent="0.2">
      <c r="D11042" s="42"/>
      <c r="I11042" s="40"/>
    </row>
    <row r="11043" spans="4:9" x14ac:dyDescent="0.2">
      <c r="D11043" s="42"/>
      <c r="I11043" s="40"/>
    </row>
    <row r="11044" spans="4:9" x14ac:dyDescent="0.2">
      <c r="D11044" s="42"/>
      <c r="I11044" s="40"/>
    </row>
    <row r="11045" spans="4:9" x14ac:dyDescent="0.2">
      <c r="D11045" s="42"/>
      <c r="I11045" s="40"/>
    </row>
    <row r="11046" spans="4:9" x14ac:dyDescent="0.2">
      <c r="D11046" s="42"/>
      <c r="I11046" s="40"/>
    </row>
    <row r="11047" spans="4:9" x14ac:dyDescent="0.2">
      <c r="D11047" s="42"/>
      <c r="I11047" s="40"/>
    </row>
    <row r="11048" spans="4:9" x14ac:dyDescent="0.2">
      <c r="D11048" s="42"/>
      <c r="I11048" s="40"/>
    </row>
    <row r="11049" spans="4:9" x14ac:dyDescent="0.2">
      <c r="D11049" s="42"/>
      <c r="I11049" s="40"/>
    </row>
    <row r="11050" spans="4:9" x14ac:dyDescent="0.2">
      <c r="D11050" s="42"/>
      <c r="I11050" s="40"/>
    </row>
    <row r="11051" spans="4:9" x14ac:dyDescent="0.2">
      <c r="D11051" s="42"/>
      <c r="I11051" s="40"/>
    </row>
    <row r="11052" spans="4:9" x14ac:dyDescent="0.2">
      <c r="D11052" s="42"/>
      <c r="I11052" s="40"/>
    </row>
    <row r="11053" spans="4:9" x14ac:dyDescent="0.2">
      <c r="D11053" s="42"/>
      <c r="I11053" s="40"/>
    </row>
    <row r="11054" spans="4:9" x14ac:dyDescent="0.2">
      <c r="D11054" s="42"/>
      <c r="I11054" s="40"/>
    </row>
    <row r="11055" spans="4:9" x14ac:dyDescent="0.2">
      <c r="D11055" s="42"/>
      <c r="I11055" s="40"/>
    </row>
    <row r="11056" spans="4:9" x14ac:dyDescent="0.2">
      <c r="D11056" s="42"/>
      <c r="I11056" s="40"/>
    </row>
    <row r="11057" spans="4:9" x14ac:dyDescent="0.2">
      <c r="D11057" s="42"/>
      <c r="I11057" s="40"/>
    </row>
    <row r="11058" spans="4:9" x14ac:dyDescent="0.2">
      <c r="D11058" s="42"/>
      <c r="I11058" s="40"/>
    </row>
    <row r="11059" spans="4:9" x14ac:dyDescent="0.2">
      <c r="D11059" s="42"/>
      <c r="I11059" s="40"/>
    </row>
    <row r="11060" spans="4:9" x14ac:dyDescent="0.2">
      <c r="D11060" s="42"/>
      <c r="I11060" s="40"/>
    </row>
    <row r="11061" spans="4:9" x14ac:dyDescent="0.2">
      <c r="D11061" s="42"/>
      <c r="I11061" s="40"/>
    </row>
    <row r="11062" spans="4:9" x14ac:dyDescent="0.2">
      <c r="D11062" s="42"/>
      <c r="I11062" s="40"/>
    </row>
    <row r="11063" spans="4:9" x14ac:dyDescent="0.2">
      <c r="D11063" s="42"/>
      <c r="I11063" s="40"/>
    </row>
    <row r="11064" spans="4:9" x14ac:dyDescent="0.2">
      <c r="D11064" s="42"/>
      <c r="I11064" s="40"/>
    </row>
    <row r="11065" spans="4:9" x14ac:dyDescent="0.2">
      <c r="D11065" s="42"/>
      <c r="I11065" s="40"/>
    </row>
    <row r="11066" spans="4:9" x14ac:dyDescent="0.2">
      <c r="D11066" s="42"/>
      <c r="I11066" s="40"/>
    </row>
    <row r="11067" spans="4:9" x14ac:dyDescent="0.2">
      <c r="D11067" s="42"/>
      <c r="I11067" s="40"/>
    </row>
    <row r="11068" spans="4:9" x14ac:dyDescent="0.2">
      <c r="D11068" s="42"/>
      <c r="I11068" s="40"/>
    </row>
    <row r="11069" spans="4:9" x14ac:dyDescent="0.2">
      <c r="D11069" s="42"/>
      <c r="I11069" s="40"/>
    </row>
    <row r="11070" spans="4:9" x14ac:dyDescent="0.2">
      <c r="D11070" s="42"/>
      <c r="I11070" s="40"/>
    </row>
    <row r="11071" spans="4:9" x14ac:dyDescent="0.2">
      <c r="D11071" s="42"/>
      <c r="I11071" s="40"/>
    </row>
    <row r="11072" spans="4:9" x14ac:dyDescent="0.2">
      <c r="D11072" s="42"/>
      <c r="I11072" s="40"/>
    </row>
    <row r="11073" spans="4:9" x14ac:dyDescent="0.2">
      <c r="D11073" s="42"/>
      <c r="I11073" s="40"/>
    </row>
    <row r="11074" spans="4:9" x14ac:dyDescent="0.2">
      <c r="D11074" s="42"/>
      <c r="I11074" s="40"/>
    </row>
    <row r="11075" spans="4:9" x14ac:dyDescent="0.2">
      <c r="D11075" s="42"/>
      <c r="I11075" s="40"/>
    </row>
    <row r="11076" spans="4:9" x14ac:dyDescent="0.2">
      <c r="D11076" s="42"/>
      <c r="I11076" s="40"/>
    </row>
    <row r="11077" spans="4:9" x14ac:dyDescent="0.2">
      <c r="D11077" s="42"/>
      <c r="I11077" s="40"/>
    </row>
    <row r="11078" spans="4:9" x14ac:dyDescent="0.2">
      <c r="D11078" s="42"/>
      <c r="I11078" s="40"/>
    </row>
    <row r="11079" spans="4:9" x14ac:dyDescent="0.2">
      <c r="D11079" s="42"/>
      <c r="I11079" s="40"/>
    </row>
    <row r="11080" spans="4:9" x14ac:dyDescent="0.2">
      <c r="D11080" s="42"/>
      <c r="I11080" s="40"/>
    </row>
    <row r="11081" spans="4:9" x14ac:dyDescent="0.2">
      <c r="D11081" s="42"/>
      <c r="I11081" s="40"/>
    </row>
    <row r="11082" spans="4:9" x14ac:dyDescent="0.2">
      <c r="D11082" s="42"/>
      <c r="I11082" s="40"/>
    </row>
    <row r="11083" spans="4:9" x14ac:dyDescent="0.2">
      <c r="D11083" s="42"/>
      <c r="I11083" s="40"/>
    </row>
    <row r="11084" spans="4:9" x14ac:dyDescent="0.2">
      <c r="D11084" s="42"/>
      <c r="I11084" s="40"/>
    </row>
    <row r="11085" spans="4:9" x14ac:dyDescent="0.2">
      <c r="D11085" s="42"/>
      <c r="I11085" s="40"/>
    </row>
    <row r="11086" spans="4:9" x14ac:dyDescent="0.2">
      <c r="D11086" s="42"/>
      <c r="I11086" s="40"/>
    </row>
    <row r="11087" spans="4:9" x14ac:dyDescent="0.2">
      <c r="D11087" s="42"/>
      <c r="I11087" s="40"/>
    </row>
    <row r="11088" spans="4:9" x14ac:dyDescent="0.2">
      <c r="D11088" s="42"/>
      <c r="I11088" s="40"/>
    </row>
    <row r="11089" spans="4:9" x14ac:dyDescent="0.2">
      <c r="D11089" s="42"/>
      <c r="I11089" s="40"/>
    </row>
    <row r="11090" spans="4:9" x14ac:dyDescent="0.2">
      <c r="D11090" s="42"/>
      <c r="I11090" s="40"/>
    </row>
    <row r="11091" spans="4:9" x14ac:dyDescent="0.2">
      <c r="D11091" s="42"/>
      <c r="I11091" s="40"/>
    </row>
    <row r="11092" spans="4:9" x14ac:dyDescent="0.2">
      <c r="D11092" s="42"/>
      <c r="I11092" s="40"/>
    </row>
    <row r="11093" spans="4:9" x14ac:dyDescent="0.2">
      <c r="D11093" s="42"/>
      <c r="I11093" s="40"/>
    </row>
    <row r="11094" spans="4:9" x14ac:dyDescent="0.2">
      <c r="D11094" s="42"/>
      <c r="I11094" s="40"/>
    </row>
    <row r="11095" spans="4:9" x14ac:dyDescent="0.2">
      <c r="D11095" s="42"/>
      <c r="I11095" s="40"/>
    </row>
    <row r="11096" spans="4:9" x14ac:dyDescent="0.2">
      <c r="D11096" s="42"/>
      <c r="I11096" s="40"/>
    </row>
    <row r="11097" spans="4:9" x14ac:dyDescent="0.2">
      <c r="D11097" s="42"/>
      <c r="I11097" s="40"/>
    </row>
    <row r="11098" spans="4:9" x14ac:dyDescent="0.2">
      <c r="D11098" s="42"/>
      <c r="I11098" s="40"/>
    </row>
    <row r="11099" spans="4:9" x14ac:dyDescent="0.2">
      <c r="D11099" s="42"/>
      <c r="I11099" s="40"/>
    </row>
    <row r="11100" spans="4:9" x14ac:dyDescent="0.2">
      <c r="D11100" s="42"/>
      <c r="I11100" s="40"/>
    </row>
    <row r="11101" spans="4:9" x14ac:dyDescent="0.2">
      <c r="D11101" s="42"/>
      <c r="I11101" s="40"/>
    </row>
    <row r="11102" spans="4:9" x14ac:dyDescent="0.2">
      <c r="D11102" s="42"/>
      <c r="I11102" s="40"/>
    </row>
    <row r="11103" spans="4:9" x14ac:dyDescent="0.2">
      <c r="D11103" s="42"/>
      <c r="I11103" s="40"/>
    </row>
    <row r="11104" spans="4:9" x14ac:dyDescent="0.2">
      <c r="D11104" s="42"/>
      <c r="I11104" s="40"/>
    </row>
    <row r="11105" spans="4:9" x14ac:dyDescent="0.2">
      <c r="D11105" s="42"/>
      <c r="I11105" s="40"/>
    </row>
    <row r="11106" spans="4:9" x14ac:dyDescent="0.2">
      <c r="D11106" s="42"/>
      <c r="I11106" s="40"/>
    </row>
    <row r="11107" spans="4:9" x14ac:dyDescent="0.2">
      <c r="D11107" s="42"/>
      <c r="I11107" s="40"/>
    </row>
    <row r="11108" spans="4:9" x14ac:dyDescent="0.2">
      <c r="D11108" s="42"/>
      <c r="I11108" s="40"/>
    </row>
    <row r="11109" spans="4:9" x14ac:dyDescent="0.2">
      <c r="D11109" s="42"/>
      <c r="I11109" s="40"/>
    </row>
    <row r="11110" spans="4:9" x14ac:dyDescent="0.2">
      <c r="D11110" s="42"/>
      <c r="I11110" s="40"/>
    </row>
    <row r="11111" spans="4:9" x14ac:dyDescent="0.2">
      <c r="D11111" s="42"/>
      <c r="I11111" s="40"/>
    </row>
    <row r="11112" spans="4:9" x14ac:dyDescent="0.2">
      <c r="D11112" s="42"/>
      <c r="I11112" s="40"/>
    </row>
    <row r="11113" spans="4:9" x14ac:dyDescent="0.2">
      <c r="D11113" s="42"/>
      <c r="I11113" s="40"/>
    </row>
    <row r="11114" spans="4:9" x14ac:dyDescent="0.2">
      <c r="D11114" s="42"/>
      <c r="I11114" s="40"/>
    </row>
    <row r="11115" spans="4:9" x14ac:dyDescent="0.2">
      <c r="D11115" s="42"/>
      <c r="I11115" s="40"/>
    </row>
    <row r="11116" spans="4:9" x14ac:dyDescent="0.2">
      <c r="D11116" s="42"/>
      <c r="I11116" s="40"/>
    </row>
    <row r="11117" spans="4:9" x14ac:dyDescent="0.2">
      <c r="D11117" s="42"/>
      <c r="I11117" s="40"/>
    </row>
    <row r="11118" spans="4:9" x14ac:dyDescent="0.2">
      <c r="D11118" s="42"/>
      <c r="I11118" s="40"/>
    </row>
    <row r="11119" spans="4:9" x14ac:dyDescent="0.2">
      <c r="D11119" s="42"/>
      <c r="I11119" s="40"/>
    </row>
    <row r="11120" spans="4:9" x14ac:dyDescent="0.2">
      <c r="D11120" s="42"/>
      <c r="I11120" s="40"/>
    </row>
    <row r="11121" spans="4:9" x14ac:dyDescent="0.2">
      <c r="D11121" s="42"/>
      <c r="I11121" s="40"/>
    </row>
    <row r="11122" spans="4:9" x14ac:dyDescent="0.2">
      <c r="D11122" s="42"/>
      <c r="I11122" s="40"/>
    </row>
    <row r="11123" spans="4:9" x14ac:dyDescent="0.2">
      <c r="D11123" s="42"/>
      <c r="I11123" s="40"/>
    </row>
    <row r="11124" spans="4:9" x14ac:dyDescent="0.2">
      <c r="D11124" s="42"/>
      <c r="I11124" s="40"/>
    </row>
    <row r="11125" spans="4:9" x14ac:dyDescent="0.2">
      <c r="D11125" s="42"/>
      <c r="I11125" s="40"/>
    </row>
    <row r="11126" spans="4:9" x14ac:dyDescent="0.2">
      <c r="D11126" s="42"/>
      <c r="I11126" s="40"/>
    </row>
    <row r="11127" spans="4:9" x14ac:dyDescent="0.2">
      <c r="D11127" s="42"/>
      <c r="I11127" s="40"/>
    </row>
    <row r="11128" spans="4:9" x14ac:dyDescent="0.2">
      <c r="D11128" s="42"/>
      <c r="I11128" s="40"/>
    </row>
    <row r="11129" spans="4:9" x14ac:dyDescent="0.2">
      <c r="D11129" s="42"/>
      <c r="I11129" s="40"/>
    </row>
    <row r="11130" spans="4:9" x14ac:dyDescent="0.2">
      <c r="D11130" s="42"/>
      <c r="I11130" s="40"/>
    </row>
    <row r="11131" spans="4:9" x14ac:dyDescent="0.2">
      <c r="D11131" s="42"/>
      <c r="I11131" s="40"/>
    </row>
    <row r="11132" spans="4:9" x14ac:dyDescent="0.2">
      <c r="D11132" s="42"/>
      <c r="I11132" s="40"/>
    </row>
    <row r="11133" spans="4:9" x14ac:dyDescent="0.2">
      <c r="D11133" s="42"/>
      <c r="I11133" s="40"/>
    </row>
    <row r="11134" spans="4:9" x14ac:dyDescent="0.2">
      <c r="D11134" s="42"/>
      <c r="I11134" s="40"/>
    </row>
    <row r="11135" spans="4:9" x14ac:dyDescent="0.2">
      <c r="D11135" s="42"/>
      <c r="I11135" s="40"/>
    </row>
    <row r="11136" spans="4:9" x14ac:dyDescent="0.2">
      <c r="D11136" s="42"/>
      <c r="I11136" s="40"/>
    </row>
    <row r="11137" spans="4:9" x14ac:dyDescent="0.2">
      <c r="D11137" s="42"/>
      <c r="I11137" s="40"/>
    </row>
    <row r="11138" spans="4:9" x14ac:dyDescent="0.2">
      <c r="D11138" s="42"/>
      <c r="I11138" s="40"/>
    </row>
    <row r="11139" spans="4:9" x14ac:dyDescent="0.2">
      <c r="D11139" s="42"/>
      <c r="I11139" s="40"/>
    </row>
    <row r="11140" spans="4:9" x14ac:dyDescent="0.2">
      <c r="D11140" s="42"/>
      <c r="I11140" s="40"/>
    </row>
    <row r="11141" spans="4:9" x14ac:dyDescent="0.2">
      <c r="D11141" s="42"/>
      <c r="I11141" s="40"/>
    </row>
    <row r="11142" spans="4:9" x14ac:dyDescent="0.2">
      <c r="D11142" s="42"/>
      <c r="I11142" s="40"/>
    </row>
    <row r="11143" spans="4:9" x14ac:dyDescent="0.2">
      <c r="D11143" s="42"/>
      <c r="I11143" s="40"/>
    </row>
    <row r="11144" spans="4:9" x14ac:dyDescent="0.2">
      <c r="D11144" s="42"/>
      <c r="I11144" s="40"/>
    </row>
    <row r="11145" spans="4:9" x14ac:dyDescent="0.2">
      <c r="D11145" s="42"/>
      <c r="I11145" s="40"/>
    </row>
    <row r="11146" spans="4:9" x14ac:dyDescent="0.2">
      <c r="D11146" s="42"/>
      <c r="I11146" s="40"/>
    </row>
    <row r="11147" spans="4:9" x14ac:dyDescent="0.2">
      <c r="D11147" s="42"/>
      <c r="I11147" s="40"/>
    </row>
    <row r="11148" spans="4:9" x14ac:dyDescent="0.2">
      <c r="D11148" s="42"/>
      <c r="I11148" s="40"/>
    </row>
    <row r="11149" spans="4:9" x14ac:dyDescent="0.2">
      <c r="D11149" s="42"/>
      <c r="I11149" s="40"/>
    </row>
    <row r="11150" spans="4:9" x14ac:dyDescent="0.2">
      <c r="D11150" s="42"/>
      <c r="I11150" s="40"/>
    </row>
    <row r="11151" spans="4:9" x14ac:dyDescent="0.2">
      <c r="D11151" s="42"/>
      <c r="I11151" s="40"/>
    </row>
    <row r="11152" spans="4:9" x14ac:dyDescent="0.2">
      <c r="D11152" s="42"/>
      <c r="I11152" s="40"/>
    </row>
    <row r="11153" spans="4:9" x14ac:dyDescent="0.2">
      <c r="D11153" s="42"/>
      <c r="I11153" s="40"/>
    </row>
    <row r="11154" spans="4:9" x14ac:dyDescent="0.2">
      <c r="D11154" s="42"/>
      <c r="I11154" s="40"/>
    </row>
    <row r="11155" spans="4:9" x14ac:dyDescent="0.2">
      <c r="D11155" s="42"/>
      <c r="I11155" s="40"/>
    </row>
    <row r="11156" spans="4:9" x14ac:dyDescent="0.2">
      <c r="D11156" s="42"/>
      <c r="I11156" s="40"/>
    </row>
    <row r="11157" spans="4:9" x14ac:dyDescent="0.2">
      <c r="D11157" s="42"/>
      <c r="I11157" s="40"/>
    </row>
    <row r="11158" spans="4:9" x14ac:dyDescent="0.2">
      <c r="D11158" s="42"/>
      <c r="I11158" s="40"/>
    </row>
    <row r="11159" spans="4:9" x14ac:dyDescent="0.2">
      <c r="D11159" s="42"/>
      <c r="I11159" s="40"/>
    </row>
    <row r="11160" spans="4:9" x14ac:dyDescent="0.2">
      <c r="D11160" s="42"/>
      <c r="I11160" s="40"/>
    </row>
    <row r="11161" spans="4:9" x14ac:dyDescent="0.2">
      <c r="D11161" s="42"/>
      <c r="I11161" s="40"/>
    </row>
    <row r="11162" spans="4:9" x14ac:dyDescent="0.2">
      <c r="D11162" s="42"/>
      <c r="I11162" s="40"/>
    </row>
    <row r="11163" spans="4:9" x14ac:dyDescent="0.2">
      <c r="D11163" s="42"/>
      <c r="I11163" s="40"/>
    </row>
    <row r="11164" spans="4:9" x14ac:dyDescent="0.2">
      <c r="D11164" s="42"/>
      <c r="I11164" s="40"/>
    </row>
    <row r="11165" spans="4:9" x14ac:dyDescent="0.2">
      <c r="D11165" s="42"/>
      <c r="I11165" s="40"/>
    </row>
    <row r="11166" spans="4:9" x14ac:dyDescent="0.2">
      <c r="D11166" s="42"/>
      <c r="I11166" s="40"/>
    </row>
    <row r="11167" spans="4:9" x14ac:dyDescent="0.2">
      <c r="D11167" s="42"/>
      <c r="I11167" s="40"/>
    </row>
    <row r="11168" spans="4:9" x14ac:dyDescent="0.2">
      <c r="D11168" s="42"/>
      <c r="I11168" s="40"/>
    </row>
    <row r="11169" spans="4:9" x14ac:dyDescent="0.2">
      <c r="D11169" s="42"/>
      <c r="I11169" s="40"/>
    </row>
    <row r="11170" spans="4:9" x14ac:dyDescent="0.2">
      <c r="D11170" s="42"/>
      <c r="I11170" s="40"/>
    </row>
    <row r="11171" spans="4:9" x14ac:dyDescent="0.2">
      <c r="D11171" s="42"/>
      <c r="I11171" s="40"/>
    </row>
    <row r="11172" spans="4:9" x14ac:dyDescent="0.2">
      <c r="D11172" s="42"/>
      <c r="I11172" s="40"/>
    </row>
    <row r="11173" spans="4:9" x14ac:dyDescent="0.2">
      <c r="D11173" s="42"/>
      <c r="I11173" s="40"/>
    </row>
    <row r="11174" spans="4:9" x14ac:dyDescent="0.2">
      <c r="D11174" s="42"/>
      <c r="I11174" s="40"/>
    </row>
    <row r="11175" spans="4:9" x14ac:dyDescent="0.2">
      <c r="D11175" s="42"/>
      <c r="I11175" s="40"/>
    </row>
    <row r="11176" spans="4:9" x14ac:dyDescent="0.2">
      <c r="D11176" s="42"/>
      <c r="I11176" s="40"/>
    </row>
    <row r="11177" spans="4:9" x14ac:dyDescent="0.2">
      <c r="D11177" s="42"/>
      <c r="I11177" s="40"/>
    </row>
    <row r="11178" spans="4:9" x14ac:dyDescent="0.2">
      <c r="D11178" s="42"/>
      <c r="I11178" s="40"/>
    </row>
    <row r="11179" spans="4:9" x14ac:dyDescent="0.2">
      <c r="D11179" s="42"/>
      <c r="I11179" s="40"/>
    </row>
    <row r="11180" spans="4:9" x14ac:dyDescent="0.2">
      <c r="D11180" s="42"/>
      <c r="I11180" s="40"/>
    </row>
    <row r="11181" spans="4:9" x14ac:dyDescent="0.2">
      <c r="D11181" s="42"/>
      <c r="I11181" s="40"/>
    </row>
    <row r="11182" spans="4:9" x14ac:dyDescent="0.2">
      <c r="D11182" s="42"/>
      <c r="I11182" s="40"/>
    </row>
    <row r="11183" spans="4:9" x14ac:dyDescent="0.2">
      <c r="D11183" s="42"/>
      <c r="I11183" s="40"/>
    </row>
    <row r="11184" spans="4:9" x14ac:dyDescent="0.2">
      <c r="D11184" s="42"/>
      <c r="I11184" s="40"/>
    </row>
    <row r="11185" spans="4:9" x14ac:dyDescent="0.2">
      <c r="D11185" s="42"/>
      <c r="I11185" s="40"/>
    </row>
    <row r="11186" spans="4:9" x14ac:dyDescent="0.2">
      <c r="D11186" s="42"/>
      <c r="I11186" s="40"/>
    </row>
    <row r="11187" spans="4:9" x14ac:dyDescent="0.2">
      <c r="D11187" s="42"/>
      <c r="I11187" s="40"/>
    </row>
    <row r="11188" spans="4:9" x14ac:dyDescent="0.2">
      <c r="D11188" s="42"/>
      <c r="I11188" s="40"/>
    </row>
    <row r="11189" spans="4:9" x14ac:dyDescent="0.2">
      <c r="D11189" s="42"/>
      <c r="I11189" s="40"/>
    </row>
    <row r="11190" spans="4:9" x14ac:dyDescent="0.2">
      <c r="D11190" s="42"/>
      <c r="I11190" s="40"/>
    </row>
    <row r="11191" spans="4:9" x14ac:dyDescent="0.2">
      <c r="D11191" s="42"/>
      <c r="I11191" s="40"/>
    </row>
    <row r="11192" spans="4:9" x14ac:dyDescent="0.2">
      <c r="D11192" s="42"/>
      <c r="I11192" s="40"/>
    </row>
    <row r="11193" spans="4:9" x14ac:dyDescent="0.2">
      <c r="D11193" s="42"/>
      <c r="I11193" s="40"/>
    </row>
    <row r="11194" spans="4:9" x14ac:dyDescent="0.2">
      <c r="D11194" s="42"/>
      <c r="I11194" s="40"/>
    </row>
    <row r="11195" spans="4:9" x14ac:dyDescent="0.2">
      <c r="D11195" s="42"/>
      <c r="I11195" s="40"/>
    </row>
    <row r="11196" spans="4:9" x14ac:dyDescent="0.2">
      <c r="D11196" s="42"/>
      <c r="I11196" s="40"/>
    </row>
    <row r="11197" spans="4:9" x14ac:dyDescent="0.2">
      <c r="D11197" s="42"/>
      <c r="I11197" s="40"/>
    </row>
    <row r="11198" spans="4:9" x14ac:dyDescent="0.2">
      <c r="D11198" s="42"/>
      <c r="I11198" s="40"/>
    </row>
    <row r="11199" spans="4:9" x14ac:dyDescent="0.2">
      <c r="D11199" s="42"/>
      <c r="I11199" s="40"/>
    </row>
    <row r="11200" spans="4:9" x14ac:dyDescent="0.2">
      <c r="D11200" s="42"/>
      <c r="I11200" s="40"/>
    </row>
    <row r="11201" spans="4:9" x14ac:dyDescent="0.2">
      <c r="D11201" s="42"/>
      <c r="I11201" s="40"/>
    </row>
    <row r="11202" spans="4:9" x14ac:dyDescent="0.2">
      <c r="D11202" s="42"/>
      <c r="I11202" s="40"/>
    </row>
    <row r="11203" spans="4:9" x14ac:dyDescent="0.2">
      <c r="D11203" s="42"/>
      <c r="I11203" s="40"/>
    </row>
    <row r="11204" spans="4:9" x14ac:dyDescent="0.2">
      <c r="D11204" s="42"/>
      <c r="I11204" s="40"/>
    </row>
    <row r="11205" spans="4:9" x14ac:dyDescent="0.2">
      <c r="D11205" s="42"/>
      <c r="I11205" s="40"/>
    </row>
    <row r="11206" spans="4:9" x14ac:dyDescent="0.2">
      <c r="D11206" s="42"/>
      <c r="I11206" s="40"/>
    </row>
    <row r="11207" spans="4:9" x14ac:dyDescent="0.2">
      <c r="D11207" s="42"/>
      <c r="I11207" s="40"/>
    </row>
    <row r="11208" spans="4:9" x14ac:dyDescent="0.2">
      <c r="D11208" s="42"/>
      <c r="I11208" s="40"/>
    </row>
    <row r="11209" spans="4:9" x14ac:dyDescent="0.2">
      <c r="D11209" s="42"/>
      <c r="I11209" s="40"/>
    </row>
    <row r="11210" spans="4:9" x14ac:dyDescent="0.2">
      <c r="D11210" s="42"/>
      <c r="I11210" s="40"/>
    </row>
    <row r="11211" spans="4:9" x14ac:dyDescent="0.2">
      <c r="D11211" s="42"/>
      <c r="I11211" s="40"/>
    </row>
    <row r="11212" spans="4:9" x14ac:dyDescent="0.2">
      <c r="D11212" s="42"/>
      <c r="I11212" s="40"/>
    </row>
    <row r="11213" spans="4:9" x14ac:dyDescent="0.2">
      <c r="D11213" s="42"/>
      <c r="I11213" s="40"/>
    </row>
    <row r="11214" spans="4:9" x14ac:dyDescent="0.2">
      <c r="D11214" s="42"/>
      <c r="I11214" s="40"/>
    </row>
    <row r="11215" spans="4:9" x14ac:dyDescent="0.2">
      <c r="D11215" s="42"/>
      <c r="I11215" s="40"/>
    </row>
    <row r="11216" spans="4:9" x14ac:dyDescent="0.2">
      <c r="D11216" s="42"/>
      <c r="I11216" s="40"/>
    </row>
    <row r="11217" spans="4:9" x14ac:dyDescent="0.2">
      <c r="D11217" s="42"/>
      <c r="I11217" s="40"/>
    </row>
    <row r="11218" spans="4:9" x14ac:dyDescent="0.2">
      <c r="D11218" s="42"/>
      <c r="I11218" s="40"/>
    </row>
    <row r="11219" spans="4:9" x14ac:dyDescent="0.2">
      <c r="D11219" s="42"/>
      <c r="I11219" s="40"/>
    </row>
    <row r="11220" spans="4:9" x14ac:dyDescent="0.2">
      <c r="D11220" s="42"/>
      <c r="I11220" s="40"/>
    </row>
    <row r="11221" spans="4:9" x14ac:dyDescent="0.2">
      <c r="D11221" s="42"/>
      <c r="I11221" s="40"/>
    </row>
    <row r="11222" spans="4:9" x14ac:dyDescent="0.2">
      <c r="D11222" s="42"/>
      <c r="I11222" s="40"/>
    </row>
    <row r="11223" spans="4:9" x14ac:dyDescent="0.2">
      <c r="D11223" s="42"/>
      <c r="I11223" s="40"/>
    </row>
    <row r="11224" spans="4:9" x14ac:dyDescent="0.2">
      <c r="D11224" s="42"/>
      <c r="I11224" s="40"/>
    </row>
    <row r="11225" spans="4:9" x14ac:dyDescent="0.2">
      <c r="D11225" s="42"/>
      <c r="I11225" s="40"/>
    </row>
    <row r="11226" spans="4:9" x14ac:dyDescent="0.2">
      <c r="D11226" s="42"/>
      <c r="I11226" s="40"/>
    </row>
    <row r="11227" spans="4:9" x14ac:dyDescent="0.2">
      <c r="D11227" s="42"/>
      <c r="I11227" s="40"/>
    </row>
    <row r="11228" spans="4:9" x14ac:dyDescent="0.2">
      <c r="D11228" s="42"/>
      <c r="I11228" s="40"/>
    </row>
    <row r="11229" spans="4:9" x14ac:dyDescent="0.2">
      <c r="D11229" s="42"/>
      <c r="I11229" s="40"/>
    </row>
    <row r="11230" spans="4:9" x14ac:dyDescent="0.2">
      <c r="D11230" s="42"/>
      <c r="I11230" s="40"/>
    </row>
    <row r="11231" spans="4:9" x14ac:dyDescent="0.2">
      <c r="D11231" s="42"/>
      <c r="I11231" s="40"/>
    </row>
    <row r="11232" spans="4:9" x14ac:dyDescent="0.2">
      <c r="D11232" s="42"/>
      <c r="I11232" s="40"/>
    </row>
    <row r="11233" spans="4:9" x14ac:dyDescent="0.2">
      <c r="D11233" s="42"/>
      <c r="I11233" s="40"/>
    </row>
    <row r="11234" spans="4:9" x14ac:dyDescent="0.2">
      <c r="D11234" s="42"/>
      <c r="I11234" s="40"/>
    </row>
    <row r="11235" spans="4:9" x14ac:dyDescent="0.2">
      <c r="D11235" s="42"/>
      <c r="I11235" s="40"/>
    </row>
    <row r="11236" spans="4:9" x14ac:dyDescent="0.2">
      <c r="D11236" s="42"/>
      <c r="I11236" s="40"/>
    </row>
    <row r="11237" spans="4:9" x14ac:dyDescent="0.2">
      <c r="D11237" s="42"/>
      <c r="I11237" s="40"/>
    </row>
    <row r="11238" spans="4:9" x14ac:dyDescent="0.2">
      <c r="D11238" s="42"/>
      <c r="I11238" s="40"/>
    </row>
    <row r="11239" spans="4:9" x14ac:dyDescent="0.2">
      <c r="D11239" s="42"/>
      <c r="I11239" s="40"/>
    </row>
    <row r="11240" spans="4:9" x14ac:dyDescent="0.2">
      <c r="D11240" s="42"/>
      <c r="I11240" s="40"/>
    </row>
    <row r="11241" spans="4:9" x14ac:dyDescent="0.2">
      <c r="D11241" s="42"/>
      <c r="I11241" s="40"/>
    </row>
    <row r="11242" spans="4:9" x14ac:dyDescent="0.2">
      <c r="D11242" s="42"/>
      <c r="I11242" s="40"/>
    </row>
    <row r="11243" spans="4:9" x14ac:dyDescent="0.2">
      <c r="D11243" s="42"/>
      <c r="I11243" s="40"/>
    </row>
    <row r="11244" spans="4:9" x14ac:dyDescent="0.2">
      <c r="D11244" s="42"/>
      <c r="I11244" s="40"/>
    </row>
    <row r="11245" spans="4:9" x14ac:dyDescent="0.2">
      <c r="D11245" s="42"/>
      <c r="I11245" s="40"/>
    </row>
    <row r="11246" spans="4:9" x14ac:dyDescent="0.2">
      <c r="D11246" s="42"/>
      <c r="I11246" s="40"/>
    </row>
    <row r="11247" spans="4:9" x14ac:dyDescent="0.2">
      <c r="D11247" s="42"/>
      <c r="I11247" s="40"/>
    </row>
    <row r="11248" spans="4:9" x14ac:dyDescent="0.2">
      <c r="D11248" s="42"/>
      <c r="I11248" s="40"/>
    </row>
    <row r="11249" spans="4:9" x14ac:dyDescent="0.2">
      <c r="D11249" s="42"/>
      <c r="I11249" s="40"/>
    </row>
    <row r="11250" spans="4:9" x14ac:dyDescent="0.2">
      <c r="D11250" s="42"/>
      <c r="I11250" s="40"/>
    </row>
    <row r="11251" spans="4:9" x14ac:dyDescent="0.2">
      <c r="D11251" s="42"/>
      <c r="I11251" s="40"/>
    </row>
    <row r="11252" spans="4:9" x14ac:dyDescent="0.2">
      <c r="D11252" s="42"/>
      <c r="I11252" s="40"/>
    </row>
    <row r="11253" spans="4:9" x14ac:dyDescent="0.2">
      <c r="D11253" s="42"/>
      <c r="I11253" s="40"/>
    </row>
    <row r="11254" spans="4:9" x14ac:dyDescent="0.2">
      <c r="D11254" s="42"/>
      <c r="I11254" s="40"/>
    </row>
    <row r="11255" spans="4:9" x14ac:dyDescent="0.2">
      <c r="D11255" s="42"/>
      <c r="I11255" s="40"/>
    </row>
    <row r="11256" spans="4:9" x14ac:dyDescent="0.2">
      <c r="D11256" s="42"/>
      <c r="I11256" s="40"/>
    </row>
    <row r="11257" spans="4:9" x14ac:dyDescent="0.2">
      <c r="D11257" s="42"/>
      <c r="I11257" s="40"/>
    </row>
    <row r="11258" spans="4:9" x14ac:dyDescent="0.2">
      <c r="D11258" s="42"/>
      <c r="I11258" s="40"/>
    </row>
    <row r="11259" spans="4:9" x14ac:dyDescent="0.2">
      <c r="D11259" s="42"/>
      <c r="I11259" s="40"/>
    </row>
    <row r="11260" spans="4:9" x14ac:dyDescent="0.2">
      <c r="D11260" s="42"/>
      <c r="I11260" s="40"/>
    </row>
    <row r="11261" spans="4:9" x14ac:dyDescent="0.2">
      <c r="D11261" s="42"/>
      <c r="I11261" s="40"/>
    </row>
    <row r="11262" spans="4:9" x14ac:dyDescent="0.2">
      <c r="D11262" s="42"/>
      <c r="I11262" s="40"/>
    </row>
    <row r="11263" spans="4:9" x14ac:dyDescent="0.2">
      <c r="D11263" s="42"/>
      <c r="I11263" s="40"/>
    </row>
    <row r="11264" spans="4:9" x14ac:dyDescent="0.2">
      <c r="D11264" s="42"/>
      <c r="I11264" s="40"/>
    </row>
    <row r="11265" spans="4:9" x14ac:dyDescent="0.2">
      <c r="D11265" s="42"/>
      <c r="I11265" s="40"/>
    </row>
    <row r="11266" spans="4:9" x14ac:dyDescent="0.2">
      <c r="D11266" s="42"/>
      <c r="I11266" s="40"/>
    </row>
    <row r="11267" spans="4:9" x14ac:dyDescent="0.2">
      <c r="D11267" s="42"/>
      <c r="I11267" s="40"/>
    </row>
    <row r="11268" spans="4:9" x14ac:dyDescent="0.2">
      <c r="D11268" s="42"/>
      <c r="I11268" s="40"/>
    </row>
    <row r="11269" spans="4:9" x14ac:dyDescent="0.2">
      <c r="D11269" s="42"/>
      <c r="I11269" s="40"/>
    </row>
    <row r="11270" spans="4:9" x14ac:dyDescent="0.2">
      <c r="D11270" s="42"/>
      <c r="I11270" s="40"/>
    </row>
    <row r="11271" spans="4:9" x14ac:dyDescent="0.2">
      <c r="D11271" s="42"/>
      <c r="I11271" s="40"/>
    </row>
    <row r="11272" spans="4:9" x14ac:dyDescent="0.2">
      <c r="D11272" s="42"/>
      <c r="I11272" s="40"/>
    </row>
    <row r="11273" spans="4:9" x14ac:dyDescent="0.2">
      <c r="D11273" s="42"/>
      <c r="I11273" s="40"/>
    </row>
    <row r="11274" spans="4:9" x14ac:dyDescent="0.2">
      <c r="D11274" s="42"/>
      <c r="I11274" s="40"/>
    </row>
    <row r="11275" spans="4:9" x14ac:dyDescent="0.2">
      <c r="D11275" s="42"/>
      <c r="I11275" s="40"/>
    </row>
    <row r="11276" spans="4:9" x14ac:dyDescent="0.2">
      <c r="D11276" s="42"/>
      <c r="I11276" s="40"/>
    </row>
    <row r="11277" spans="4:9" x14ac:dyDescent="0.2">
      <c r="D11277" s="42"/>
      <c r="I11277" s="40"/>
    </row>
    <row r="11278" spans="4:9" x14ac:dyDescent="0.2">
      <c r="D11278" s="42"/>
      <c r="I11278" s="40"/>
    </row>
    <row r="11279" spans="4:9" x14ac:dyDescent="0.2">
      <c r="D11279" s="42"/>
      <c r="I11279" s="40"/>
    </row>
    <row r="11280" spans="4:9" x14ac:dyDescent="0.2">
      <c r="D11280" s="42"/>
      <c r="I11280" s="40"/>
    </row>
    <row r="11281" spans="4:9" x14ac:dyDescent="0.2">
      <c r="D11281" s="42"/>
      <c r="I11281" s="40"/>
    </row>
    <row r="11282" spans="4:9" x14ac:dyDescent="0.2">
      <c r="D11282" s="42"/>
      <c r="I11282" s="40"/>
    </row>
    <row r="11283" spans="4:9" x14ac:dyDescent="0.2">
      <c r="D11283" s="42"/>
      <c r="I11283" s="40"/>
    </row>
    <row r="11284" spans="4:9" x14ac:dyDescent="0.2">
      <c r="D11284" s="42"/>
      <c r="I11284" s="40"/>
    </row>
    <row r="11285" spans="4:9" x14ac:dyDescent="0.2">
      <c r="D11285" s="42"/>
      <c r="I11285" s="40"/>
    </row>
    <row r="11286" spans="4:9" x14ac:dyDescent="0.2">
      <c r="D11286" s="42"/>
      <c r="I11286" s="40"/>
    </row>
    <row r="11287" spans="4:9" x14ac:dyDescent="0.2">
      <c r="D11287" s="42"/>
      <c r="I11287" s="40"/>
    </row>
    <row r="11288" spans="4:9" x14ac:dyDescent="0.2">
      <c r="D11288" s="42"/>
      <c r="I11288" s="40"/>
    </row>
    <row r="11289" spans="4:9" x14ac:dyDescent="0.2">
      <c r="D11289" s="42"/>
      <c r="I11289" s="40"/>
    </row>
    <row r="11290" spans="4:9" x14ac:dyDescent="0.2">
      <c r="D11290" s="42"/>
      <c r="I11290" s="40"/>
    </row>
    <row r="11291" spans="4:9" x14ac:dyDescent="0.2">
      <c r="D11291" s="42"/>
      <c r="I11291" s="40"/>
    </row>
    <row r="11292" spans="4:9" x14ac:dyDescent="0.2">
      <c r="D11292" s="42"/>
      <c r="I11292" s="40"/>
    </row>
    <row r="11293" spans="4:9" x14ac:dyDescent="0.2">
      <c r="D11293" s="42"/>
      <c r="I11293" s="40"/>
    </row>
    <row r="11294" spans="4:9" x14ac:dyDescent="0.2">
      <c r="D11294" s="42"/>
      <c r="I11294" s="40"/>
    </row>
    <row r="11295" spans="4:9" x14ac:dyDescent="0.2">
      <c r="D11295" s="42"/>
      <c r="I11295" s="40"/>
    </row>
    <row r="11296" spans="4:9" x14ac:dyDescent="0.2">
      <c r="D11296" s="42"/>
      <c r="I11296" s="40"/>
    </row>
    <row r="11297" spans="4:9" x14ac:dyDescent="0.2">
      <c r="D11297" s="42"/>
      <c r="I11297" s="40"/>
    </row>
    <row r="11298" spans="4:9" x14ac:dyDescent="0.2">
      <c r="D11298" s="42"/>
      <c r="I11298" s="40"/>
    </row>
    <row r="11299" spans="4:9" x14ac:dyDescent="0.2">
      <c r="D11299" s="42"/>
      <c r="I11299" s="40"/>
    </row>
    <row r="11300" spans="4:9" x14ac:dyDescent="0.2">
      <c r="D11300" s="42"/>
      <c r="I11300" s="40"/>
    </row>
    <row r="11301" spans="4:9" x14ac:dyDescent="0.2">
      <c r="D11301" s="42"/>
      <c r="I11301" s="40"/>
    </row>
    <row r="11302" spans="4:9" x14ac:dyDescent="0.2">
      <c r="D11302" s="42"/>
      <c r="I11302" s="40"/>
    </row>
    <row r="11303" spans="4:9" x14ac:dyDescent="0.2">
      <c r="D11303" s="42"/>
      <c r="I11303" s="40"/>
    </row>
    <row r="11304" spans="4:9" x14ac:dyDescent="0.2">
      <c r="D11304" s="42"/>
      <c r="I11304" s="40"/>
    </row>
    <row r="11305" spans="4:9" x14ac:dyDescent="0.2">
      <c r="D11305" s="42"/>
      <c r="I11305" s="40"/>
    </row>
    <row r="11306" spans="4:9" x14ac:dyDescent="0.2">
      <c r="D11306" s="42"/>
      <c r="I11306" s="40"/>
    </row>
    <row r="11307" spans="4:9" x14ac:dyDescent="0.2">
      <c r="D11307" s="42"/>
      <c r="I11307" s="40"/>
    </row>
    <row r="11308" spans="4:9" x14ac:dyDescent="0.2">
      <c r="D11308" s="42"/>
      <c r="I11308" s="40"/>
    </row>
    <row r="11309" spans="4:9" x14ac:dyDescent="0.2">
      <c r="D11309" s="42"/>
      <c r="I11309" s="40"/>
    </row>
    <row r="11310" spans="4:9" x14ac:dyDescent="0.2">
      <c r="D11310" s="42"/>
      <c r="I11310" s="40"/>
    </row>
    <row r="11311" spans="4:9" x14ac:dyDescent="0.2">
      <c r="D11311" s="42"/>
      <c r="I11311" s="40"/>
    </row>
    <row r="11312" spans="4:9" x14ac:dyDescent="0.2">
      <c r="D11312" s="42"/>
      <c r="I11312" s="40"/>
    </row>
    <row r="11313" spans="4:9" x14ac:dyDescent="0.2">
      <c r="D11313" s="42"/>
      <c r="I11313" s="40"/>
    </row>
    <row r="11314" spans="4:9" x14ac:dyDescent="0.2">
      <c r="D11314" s="42"/>
      <c r="I11314" s="40"/>
    </row>
    <row r="11315" spans="4:9" x14ac:dyDescent="0.2">
      <c r="D11315" s="42"/>
      <c r="I11315" s="40"/>
    </row>
    <row r="11316" spans="4:9" x14ac:dyDescent="0.2">
      <c r="D11316" s="42"/>
      <c r="I11316" s="40"/>
    </row>
    <row r="11317" spans="4:9" x14ac:dyDescent="0.2">
      <c r="D11317" s="42"/>
      <c r="I11317" s="40"/>
    </row>
    <row r="11318" spans="4:9" x14ac:dyDescent="0.2">
      <c r="D11318" s="42"/>
      <c r="I11318" s="40"/>
    </row>
    <row r="11319" spans="4:9" x14ac:dyDescent="0.2">
      <c r="D11319" s="42"/>
      <c r="I11319" s="40"/>
    </row>
    <row r="11320" spans="4:9" x14ac:dyDescent="0.2">
      <c r="D11320" s="42"/>
      <c r="I11320" s="40"/>
    </row>
    <row r="11321" spans="4:9" x14ac:dyDescent="0.2">
      <c r="D11321" s="42"/>
      <c r="I11321" s="40"/>
    </row>
    <row r="11322" spans="4:9" x14ac:dyDescent="0.2">
      <c r="D11322" s="42"/>
      <c r="I11322" s="40"/>
    </row>
    <row r="11323" spans="4:9" x14ac:dyDescent="0.2">
      <c r="D11323" s="42"/>
      <c r="I11323" s="40"/>
    </row>
    <row r="11324" spans="4:9" x14ac:dyDescent="0.2">
      <c r="D11324" s="42"/>
      <c r="I11324" s="40"/>
    </row>
    <row r="11325" spans="4:9" x14ac:dyDescent="0.2">
      <c r="D11325" s="42"/>
      <c r="I11325" s="40"/>
    </row>
    <row r="11326" spans="4:9" x14ac:dyDescent="0.2">
      <c r="D11326" s="42"/>
      <c r="I11326" s="40"/>
    </row>
    <row r="11327" spans="4:9" x14ac:dyDescent="0.2">
      <c r="D11327" s="42"/>
      <c r="I11327" s="40"/>
    </row>
    <row r="11328" spans="4:9" x14ac:dyDescent="0.2">
      <c r="D11328" s="42"/>
      <c r="I11328" s="40"/>
    </row>
    <row r="11329" spans="4:9" x14ac:dyDescent="0.2">
      <c r="D11329" s="42"/>
      <c r="I11329" s="40"/>
    </row>
    <row r="11330" spans="4:9" x14ac:dyDescent="0.2">
      <c r="D11330" s="42"/>
      <c r="I11330" s="40"/>
    </row>
    <row r="11331" spans="4:9" x14ac:dyDescent="0.2">
      <c r="D11331" s="42"/>
      <c r="I11331" s="40"/>
    </row>
    <row r="11332" spans="4:9" x14ac:dyDescent="0.2">
      <c r="D11332" s="42"/>
      <c r="I11332" s="40"/>
    </row>
    <row r="11333" spans="4:9" x14ac:dyDescent="0.2">
      <c r="D11333" s="42"/>
      <c r="I11333" s="40"/>
    </row>
    <row r="11334" spans="4:9" x14ac:dyDescent="0.2">
      <c r="D11334" s="42"/>
      <c r="I11334" s="40"/>
    </row>
    <row r="11335" spans="4:9" x14ac:dyDescent="0.2">
      <c r="D11335" s="42"/>
      <c r="I11335" s="40"/>
    </row>
    <row r="11336" spans="4:9" x14ac:dyDescent="0.2">
      <c r="D11336" s="42"/>
      <c r="I11336" s="40"/>
    </row>
    <row r="11337" spans="4:9" x14ac:dyDescent="0.2">
      <c r="D11337" s="42"/>
      <c r="I11337" s="40"/>
    </row>
    <row r="11338" spans="4:9" x14ac:dyDescent="0.2">
      <c r="D11338" s="42"/>
      <c r="I11338" s="40"/>
    </row>
    <row r="11339" spans="4:9" x14ac:dyDescent="0.2">
      <c r="D11339" s="42"/>
      <c r="I11339" s="40"/>
    </row>
    <row r="11340" spans="4:9" x14ac:dyDescent="0.2">
      <c r="D11340" s="42"/>
      <c r="I11340" s="40"/>
    </row>
    <row r="11341" spans="4:9" x14ac:dyDescent="0.2">
      <c r="D11341" s="42"/>
      <c r="I11341" s="40"/>
    </row>
    <row r="11342" spans="4:9" x14ac:dyDescent="0.2">
      <c r="D11342" s="42"/>
      <c r="I11342" s="40"/>
    </row>
    <row r="11343" spans="4:9" x14ac:dyDescent="0.2">
      <c r="D11343" s="42"/>
      <c r="I11343" s="40"/>
    </row>
    <row r="11344" spans="4:9" x14ac:dyDescent="0.2">
      <c r="D11344" s="42"/>
      <c r="I11344" s="40"/>
    </row>
    <row r="11345" spans="4:9" x14ac:dyDescent="0.2">
      <c r="D11345" s="42"/>
      <c r="I11345" s="40"/>
    </row>
    <row r="11346" spans="4:9" x14ac:dyDescent="0.2">
      <c r="D11346" s="42"/>
      <c r="I11346" s="40"/>
    </row>
    <row r="11347" spans="4:9" x14ac:dyDescent="0.2">
      <c r="D11347" s="42"/>
      <c r="I11347" s="40"/>
    </row>
    <row r="11348" spans="4:9" x14ac:dyDescent="0.2">
      <c r="D11348" s="42"/>
      <c r="I11348" s="40"/>
    </row>
    <row r="11349" spans="4:9" x14ac:dyDescent="0.2">
      <c r="D11349" s="42"/>
      <c r="I11349" s="40"/>
    </row>
    <row r="11350" spans="4:9" x14ac:dyDescent="0.2">
      <c r="D11350" s="42"/>
      <c r="I11350" s="40"/>
    </row>
    <row r="11351" spans="4:9" x14ac:dyDescent="0.2">
      <c r="D11351" s="42"/>
      <c r="I11351" s="40"/>
    </row>
    <row r="11352" spans="4:9" x14ac:dyDescent="0.2">
      <c r="D11352" s="42"/>
      <c r="I11352" s="40"/>
    </row>
    <row r="11353" spans="4:9" x14ac:dyDescent="0.2">
      <c r="D11353" s="42"/>
      <c r="I11353" s="40"/>
    </row>
    <row r="11354" spans="4:9" x14ac:dyDescent="0.2">
      <c r="D11354" s="42"/>
      <c r="I11354" s="40"/>
    </row>
    <row r="11355" spans="4:9" x14ac:dyDescent="0.2">
      <c r="D11355" s="42"/>
      <c r="I11355" s="40"/>
    </row>
    <row r="11356" spans="4:9" x14ac:dyDescent="0.2">
      <c r="D11356" s="42"/>
      <c r="I11356" s="40"/>
    </row>
    <row r="11357" spans="4:9" x14ac:dyDescent="0.2">
      <c r="D11357" s="42"/>
      <c r="I11357" s="40"/>
    </row>
    <row r="11358" spans="4:9" x14ac:dyDescent="0.2">
      <c r="D11358" s="42"/>
      <c r="I11358" s="40"/>
    </row>
    <row r="11359" spans="4:9" x14ac:dyDescent="0.2">
      <c r="D11359" s="42"/>
      <c r="I11359" s="40"/>
    </row>
    <row r="11360" spans="4:9" x14ac:dyDescent="0.2">
      <c r="D11360" s="42"/>
      <c r="I11360" s="40"/>
    </row>
    <row r="11361" spans="4:9" x14ac:dyDescent="0.2">
      <c r="D11361" s="42"/>
      <c r="I11361" s="40"/>
    </row>
    <row r="11362" spans="4:9" x14ac:dyDescent="0.2">
      <c r="D11362" s="42"/>
      <c r="I11362" s="40"/>
    </row>
    <row r="11363" spans="4:9" x14ac:dyDescent="0.2">
      <c r="D11363" s="42"/>
      <c r="I11363" s="40"/>
    </row>
    <row r="11364" spans="4:9" x14ac:dyDescent="0.2">
      <c r="D11364" s="42"/>
      <c r="I11364" s="40"/>
    </row>
    <row r="11365" spans="4:9" x14ac:dyDescent="0.2">
      <c r="D11365" s="42"/>
      <c r="I11365" s="40"/>
    </row>
    <row r="11366" spans="4:9" x14ac:dyDescent="0.2">
      <c r="D11366" s="42"/>
      <c r="I11366" s="40"/>
    </row>
    <row r="11367" spans="4:9" x14ac:dyDescent="0.2">
      <c r="D11367" s="42"/>
      <c r="I11367" s="40"/>
    </row>
    <row r="11368" spans="4:9" x14ac:dyDescent="0.2">
      <c r="D11368" s="42"/>
      <c r="I11368" s="40"/>
    </row>
    <row r="11369" spans="4:9" x14ac:dyDescent="0.2">
      <c r="D11369" s="42"/>
      <c r="I11369" s="40"/>
    </row>
    <row r="11370" spans="4:9" x14ac:dyDescent="0.2">
      <c r="D11370" s="42"/>
      <c r="I11370" s="40"/>
    </row>
    <row r="11371" spans="4:9" x14ac:dyDescent="0.2">
      <c r="D11371" s="42"/>
      <c r="I11371" s="40"/>
    </row>
    <row r="11372" spans="4:9" x14ac:dyDescent="0.2">
      <c r="D11372" s="42"/>
      <c r="I11372" s="40"/>
    </row>
    <row r="11373" spans="4:9" x14ac:dyDescent="0.2">
      <c r="D11373" s="42"/>
      <c r="I11373" s="40"/>
    </row>
    <row r="11374" spans="4:9" x14ac:dyDescent="0.2">
      <c r="D11374" s="42"/>
      <c r="I11374" s="40"/>
    </row>
    <row r="11375" spans="4:9" x14ac:dyDescent="0.2">
      <c r="D11375" s="42"/>
      <c r="I11375" s="40"/>
    </row>
    <row r="11376" spans="4:9" x14ac:dyDescent="0.2">
      <c r="D11376" s="42"/>
      <c r="I11376" s="40"/>
    </row>
    <row r="11377" spans="4:9" x14ac:dyDescent="0.2">
      <c r="D11377" s="42"/>
      <c r="I11377" s="40"/>
    </row>
    <row r="11378" spans="4:9" x14ac:dyDescent="0.2">
      <c r="D11378" s="42"/>
      <c r="I11378" s="40"/>
    </row>
    <row r="11379" spans="4:9" x14ac:dyDescent="0.2">
      <c r="D11379" s="42"/>
      <c r="I11379" s="40"/>
    </row>
    <row r="11380" spans="4:9" x14ac:dyDescent="0.2">
      <c r="D11380" s="42"/>
      <c r="I11380" s="40"/>
    </row>
    <row r="11381" spans="4:9" x14ac:dyDescent="0.2">
      <c r="D11381" s="42"/>
      <c r="I11381" s="40"/>
    </row>
    <row r="11382" spans="4:9" x14ac:dyDescent="0.2">
      <c r="D11382" s="42"/>
      <c r="I11382" s="40"/>
    </row>
    <row r="11383" spans="4:9" x14ac:dyDescent="0.2">
      <c r="D11383" s="42"/>
      <c r="I11383" s="40"/>
    </row>
    <row r="11384" spans="4:9" x14ac:dyDescent="0.2">
      <c r="D11384" s="42"/>
      <c r="I11384" s="40"/>
    </row>
    <row r="11385" spans="4:9" x14ac:dyDescent="0.2">
      <c r="D11385" s="42"/>
      <c r="I11385" s="40"/>
    </row>
    <row r="11386" spans="4:9" x14ac:dyDescent="0.2">
      <c r="D11386" s="42"/>
      <c r="I11386" s="40"/>
    </row>
    <row r="11387" spans="4:9" x14ac:dyDescent="0.2">
      <c r="D11387" s="42"/>
      <c r="I11387" s="40"/>
    </row>
    <row r="11388" spans="4:9" x14ac:dyDescent="0.2">
      <c r="D11388" s="42"/>
      <c r="I11388" s="40"/>
    </row>
    <row r="11389" spans="4:9" x14ac:dyDescent="0.2">
      <c r="D11389" s="42"/>
      <c r="I11389" s="40"/>
    </row>
    <row r="11390" spans="4:9" x14ac:dyDescent="0.2">
      <c r="D11390" s="42"/>
      <c r="I11390" s="40"/>
    </row>
    <row r="11391" spans="4:9" x14ac:dyDescent="0.2">
      <c r="D11391" s="42"/>
      <c r="I11391" s="40"/>
    </row>
    <row r="11392" spans="4:9" x14ac:dyDescent="0.2">
      <c r="D11392" s="42"/>
      <c r="I11392" s="40"/>
    </row>
    <row r="11393" spans="4:9" x14ac:dyDescent="0.2">
      <c r="D11393" s="42"/>
      <c r="I11393" s="40"/>
    </row>
    <row r="11394" spans="4:9" x14ac:dyDescent="0.2">
      <c r="D11394" s="42"/>
      <c r="I11394" s="40"/>
    </row>
    <row r="11395" spans="4:9" x14ac:dyDescent="0.2">
      <c r="D11395" s="42"/>
      <c r="I11395" s="40"/>
    </row>
    <row r="11396" spans="4:9" x14ac:dyDescent="0.2">
      <c r="D11396" s="42"/>
      <c r="I11396" s="40"/>
    </row>
    <row r="11397" spans="4:9" x14ac:dyDescent="0.2">
      <c r="D11397" s="42"/>
      <c r="I11397" s="40"/>
    </row>
    <row r="11398" spans="4:9" x14ac:dyDescent="0.2">
      <c r="D11398" s="42"/>
      <c r="I11398" s="40"/>
    </row>
    <row r="11399" spans="4:9" x14ac:dyDescent="0.2">
      <c r="D11399" s="42"/>
      <c r="I11399" s="40"/>
    </row>
    <row r="11400" spans="4:9" x14ac:dyDescent="0.2">
      <c r="D11400" s="42"/>
      <c r="I11400" s="40"/>
    </row>
    <row r="11401" spans="4:9" x14ac:dyDescent="0.2">
      <c r="D11401" s="42"/>
      <c r="I11401" s="40"/>
    </row>
    <row r="11402" spans="4:9" x14ac:dyDescent="0.2">
      <c r="D11402" s="42"/>
      <c r="I11402" s="40"/>
    </row>
    <row r="11403" spans="4:9" x14ac:dyDescent="0.2">
      <c r="D11403" s="42"/>
      <c r="I11403" s="40"/>
    </row>
    <row r="11404" spans="4:9" x14ac:dyDescent="0.2">
      <c r="D11404" s="42"/>
      <c r="I11404" s="40"/>
    </row>
    <row r="11405" spans="4:9" x14ac:dyDescent="0.2">
      <c r="D11405" s="42"/>
      <c r="I11405" s="40"/>
    </row>
    <row r="11406" spans="4:9" x14ac:dyDescent="0.2">
      <c r="D11406" s="42"/>
      <c r="I11406" s="40"/>
    </row>
    <row r="11407" spans="4:9" x14ac:dyDescent="0.2">
      <c r="D11407" s="42"/>
      <c r="I11407" s="40"/>
    </row>
    <row r="11408" spans="4:9" x14ac:dyDescent="0.2">
      <c r="D11408" s="42"/>
      <c r="I11408" s="40"/>
    </row>
    <row r="11409" spans="4:9" x14ac:dyDescent="0.2">
      <c r="D11409" s="42"/>
      <c r="I11409" s="40"/>
    </row>
    <row r="11410" spans="4:9" x14ac:dyDescent="0.2">
      <c r="D11410" s="42"/>
      <c r="I11410" s="40"/>
    </row>
    <row r="11411" spans="4:9" x14ac:dyDescent="0.2">
      <c r="D11411" s="42"/>
      <c r="I11411" s="40"/>
    </row>
    <row r="11412" spans="4:9" x14ac:dyDescent="0.2">
      <c r="D11412" s="42"/>
      <c r="I11412" s="40"/>
    </row>
    <row r="11413" spans="4:9" x14ac:dyDescent="0.2">
      <c r="D11413" s="42"/>
      <c r="I11413" s="40"/>
    </row>
    <row r="11414" spans="4:9" x14ac:dyDescent="0.2">
      <c r="D11414" s="42"/>
      <c r="I11414" s="40"/>
    </row>
    <row r="11415" spans="4:9" x14ac:dyDescent="0.2">
      <c r="D11415" s="42"/>
      <c r="I11415" s="40"/>
    </row>
    <row r="11416" spans="4:9" x14ac:dyDescent="0.2">
      <c r="D11416" s="42"/>
      <c r="I11416" s="40"/>
    </row>
    <row r="11417" spans="4:9" x14ac:dyDescent="0.2">
      <c r="D11417" s="42"/>
      <c r="I11417" s="40"/>
    </row>
    <row r="11418" spans="4:9" x14ac:dyDescent="0.2">
      <c r="D11418" s="42"/>
      <c r="I11418" s="40"/>
    </row>
    <row r="11419" spans="4:9" x14ac:dyDescent="0.2">
      <c r="D11419" s="42"/>
      <c r="I11419" s="40"/>
    </row>
    <row r="11420" spans="4:9" x14ac:dyDescent="0.2">
      <c r="D11420" s="42"/>
      <c r="I11420" s="40"/>
    </row>
    <row r="11421" spans="4:9" x14ac:dyDescent="0.2">
      <c r="D11421" s="42"/>
      <c r="I11421" s="40"/>
    </row>
    <row r="11422" spans="4:9" x14ac:dyDescent="0.2">
      <c r="D11422" s="42"/>
      <c r="I11422" s="40"/>
    </row>
    <row r="11423" spans="4:9" x14ac:dyDescent="0.2">
      <c r="D11423" s="42"/>
      <c r="I11423" s="40"/>
    </row>
    <row r="11424" spans="4:9" x14ac:dyDescent="0.2">
      <c r="D11424" s="42"/>
      <c r="I11424" s="40"/>
    </row>
    <row r="11425" spans="4:9" x14ac:dyDescent="0.2">
      <c r="D11425" s="42"/>
      <c r="I11425" s="40"/>
    </row>
    <row r="11426" spans="4:9" x14ac:dyDescent="0.2">
      <c r="D11426" s="42"/>
      <c r="I11426" s="40"/>
    </row>
    <row r="11427" spans="4:9" x14ac:dyDescent="0.2">
      <c r="D11427" s="42"/>
      <c r="I11427" s="40"/>
    </row>
    <row r="11428" spans="4:9" x14ac:dyDescent="0.2">
      <c r="D11428" s="42"/>
      <c r="I11428" s="40"/>
    </row>
    <row r="11429" spans="4:9" x14ac:dyDescent="0.2">
      <c r="D11429" s="42"/>
      <c r="I11429" s="40"/>
    </row>
    <row r="11430" spans="4:9" x14ac:dyDescent="0.2">
      <c r="D11430" s="42"/>
      <c r="I11430" s="40"/>
    </row>
    <row r="11431" spans="4:9" x14ac:dyDescent="0.2">
      <c r="D11431" s="42"/>
      <c r="I11431" s="40"/>
    </row>
    <row r="11432" spans="4:9" x14ac:dyDescent="0.2">
      <c r="D11432" s="42"/>
      <c r="I11432" s="40"/>
    </row>
    <row r="11433" spans="4:9" x14ac:dyDescent="0.2">
      <c r="D11433" s="42"/>
      <c r="I11433" s="40"/>
    </row>
    <row r="11434" spans="4:9" x14ac:dyDescent="0.2">
      <c r="D11434" s="42"/>
      <c r="I11434" s="40"/>
    </row>
    <row r="11435" spans="4:9" x14ac:dyDescent="0.2">
      <c r="D11435" s="42"/>
      <c r="I11435" s="40"/>
    </row>
    <row r="11436" spans="4:9" x14ac:dyDescent="0.2">
      <c r="D11436" s="42"/>
      <c r="I11436" s="40"/>
    </row>
    <row r="11437" spans="4:9" x14ac:dyDescent="0.2">
      <c r="D11437" s="42"/>
      <c r="I11437" s="40"/>
    </row>
    <row r="11438" spans="4:9" x14ac:dyDescent="0.2">
      <c r="D11438" s="42"/>
      <c r="I11438" s="40"/>
    </row>
    <row r="11439" spans="4:9" x14ac:dyDescent="0.2">
      <c r="D11439" s="42"/>
      <c r="I11439" s="40"/>
    </row>
    <row r="11440" spans="4:9" x14ac:dyDescent="0.2">
      <c r="D11440" s="42"/>
      <c r="I11440" s="40"/>
    </row>
    <row r="11441" spans="4:9" x14ac:dyDescent="0.2">
      <c r="D11441" s="42"/>
      <c r="I11441" s="40"/>
    </row>
    <row r="11442" spans="4:9" x14ac:dyDescent="0.2">
      <c r="D11442" s="42"/>
      <c r="I11442" s="40"/>
    </row>
    <row r="11443" spans="4:9" x14ac:dyDescent="0.2">
      <c r="D11443" s="42"/>
      <c r="I11443" s="40"/>
    </row>
    <row r="11444" spans="4:9" x14ac:dyDescent="0.2">
      <c r="D11444" s="42"/>
      <c r="I11444" s="40"/>
    </row>
    <row r="11445" spans="4:9" x14ac:dyDescent="0.2">
      <c r="D11445" s="42"/>
      <c r="I11445" s="40"/>
    </row>
    <row r="11446" spans="4:9" x14ac:dyDescent="0.2">
      <c r="D11446" s="42"/>
      <c r="I11446" s="40"/>
    </row>
    <row r="11447" spans="4:9" x14ac:dyDescent="0.2">
      <c r="D11447" s="42"/>
      <c r="I11447" s="40"/>
    </row>
    <row r="11448" spans="4:9" x14ac:dyDescent="0.2">
      <c r="D11448" s="42"/>
      <c r="I11448" s="40"/>
    </row>
    <row r="11449" spans="4:9" x14ac:dyDescent="0.2">
      <c r="D11449" s="42"/>
      <c r="I11449" s="40"/>
    </row>
    <row r="11450" spans="4:9" x14ac:dyDescent="0.2">
      <c r="D11450" s="42"/>
      <c r="I11450" s="40"/>
    </row>
    <row r="11451" spans="4:9" x14ac:dyDescent="0.2">
      <c r="D11451" s="42"/>
      <c r="I11451" s="40"/>
    </row>
    <row r="11452" spans="4:9" x14ac:dyDescent="0.2">
      <c r="D11452" s="42"/>
      <c r="I11452" s="40"/>
    </row>
    <row r="11453" spans="4:9" x14ac:dyDescent="0.2">
      <c r="D11453" s="42"/>
      <c r="I11453" s="40"/>
    </row>
    <row r="11454" spans="4:9" x14ac:dyDescent="0.2">
      <c r="D11454" s="42"/>
      <c r="I11454" s="40"/>
    </row>
    <row r="11455" spans="4:9" x14ac:dyDescent="0.2">
      <c r="D11455" s="42"/>
      <c r="I11455" s="40"/>
    </row>
    <row r="11456" spans="4:9" x14ac:dyDescent="0.2">
      <c r="D11456" s="42"/>
      <c r="I11456" s="40"/>
    </row>
    <row r="11457" spans="4:9" x14ac:dyDescent="0.2">
      <c r="D11457" s="42"/>
      <c r="I11457" s="40"/>
    </row>
    <row r="11458" spans="4:9" x14ac:dyDescent="0.2">
      <c r="D11458" s="42"/>
      <c r="I11458" s="40"/>
    </row>
    <row r="11459" spans="4:9" x14ac:dyDescent="0.2">
      <c r="D11459" s="42"/>
      <c r="I11459" s="40"/>
    </row>
    <row r="11460" spans="4:9" x14ac:dyDescent="0.2">
      <c r="D11460" s="42"/>
      <c r="I11460" s="40"/>
    </row>
    <row r="11461" spans="4:9" x14ac:dyDescent="0.2">
      <c r="D11461" s="42"/>
      <c r="I11461" s="40"/>
    </row>
    <row r="11462" spans="4:9" x14ac:dyDescent="0.2">
      <c r="D11462" s="42"/>
      <c r="I11462" s="40"/>
    </row>
    <row r="11463" spans="4:9" x14ac:dyDescent="0.2">
      <c r="D11463" s="42"/>
      <c r="I11463" s="40"/>
    </row>
    <row r="11464" spans="4:9" x14ac:dyDescent="0.2">
      <c r="D11464" s="42"/>
      <c r="I11464" s="40"/>
    </row>
    <row r="11465" spans="4:9" x14ac:dyDescent="0.2">
      <c r="D11465" s="42"/>
      <c r="I11465" s="40"/>
    </row>
    <row r="11466" spans="4:9" x14ac:dyDescent="0.2">
      <c r="D11466" s="42"/>
      <c r="I11466" s="40"/>
    </row>
    <row r="11467" spans="4:9" x14ac:dyDescent="0.2">
      <c r="D11467" s="42"/>
      <c r="I11467" s="40"/>
    </row>
    <row r="11468" spans="4:9" x14ac:dyDescent="0.2">
      <c r="D11468" s="42"/>
      <c r="I11468" s="40"/>
    </row>
    <row r="11469" spans="4:9" x14ac:dyDescent="0.2">
      <c r="D11469" s="42"/>
      <c r="I11469" s="40"/>
    </row>
    <row r="11470" spans="4:9" x14ac:dyDescent="0.2">
      <c r="D11470" s="42"/>
      <c r="I11470" s="40"/>
    </row>
    <row r="11471" spans="4:9" x14ac:dyDescent="0.2">
      <c r="D11471" s="42"/>
      <c r="I11471" s="40"/>
    </row>
    <row r="11472" spans="4:9" x14ac:dyDescent="0.2">
      <c r="D11472" s="42"/>
      <c r="I11472" s="40"/>
    </row>
    <row r="11473" spans="4:9" x14ac:dyDescent="0.2">
      <c r="D11473" s="42"/>
      <c r="I11473" s="40"/>
    </row>
    <row r="11474" spans="4:9" x14ac:dyDescent="0.2">
      <c r="D11474" s="42"/>
      <c r="I11474" s="40"/>
    </row>
    <row r="11475" spans="4:9" x14ac:dyDescent="0.2">
      <c r="D11475" s="42"/>
      <c r="I11475" s="40"/>
    </row>
    <row r="11476" spans="4:9" x14ac:dyDescent="0.2">
      <c r="D11476" s="42"/>
      <c r="I11476" s="40"/>
    </row>
    <row r="11477" spans="4:9" x14ac:dyDescent="0.2">
      <c r="D11477" s="42"/>
      <c r="I11477" s="40"/>
    </row>
    <row r="11478" spans="4:9" x14ac:dyDescent="0.2">
      <c r="D11478" s="42"/>
      <c r="I11478" s="40"/>
    </row>
    <row r="11479" spans="4:9" x14ac:dyDescent="0.2">
      <c r="D11479" s="42"/>
      <c r="I11479" s="40"/>
    </row>
    <row r="11480" spans="4:9" x14ac:dyDescent="0.2">
      <c r="D11480" s="42"/>
      <c r="I11480" s="40"/>
    </row>
    <row r="11481" spans="4:9" x14ac:dyDescent="0.2">
      <c r="D11481" s="42"/>
      <c r="I11481" s="40"/>
    </row>
    <row r="11482" spans="4:9" x14ac:dyDescent="0.2">
      <c r="D11482" s="42"/>
      <c r="I11482" s="40"/>
    </row>
    <row r="11483" spans="4:9" x14ac:dyDescent="0.2">
      <c r="D11483" s="42"/>
      <c r="I11483" s="40"/>
    </row>
    <row r="11484" spans="4:9" x14ac:dyDescent="0.2">
      <c r="D11484" s="42"/>
      <c r="I11484" s="40"/>
    </row>
    <row r="11485" spans="4:9" x14ac:dyDescent="0.2">
      <c r="D11485" s="42"/>
      <c r="I11485" s="40"/>
    </row>
    <row r="11486" spans="4:9" x14ac:dyDescent="0.2">
      <c r="D11486" s="42"/>
      <c r="I11486" s="40"/>
    </row>
    <row r="11487" spans="4:9" x14ac:dyDescent="0.2">
      <c r="D11487" s="42"/>
      <c r="I11487" s="40"/>
    </row>
    <row r="11488" spans="4:9" x14ac:dyDescent="0.2">
      <c r="D11488" s="42"/>
      <c r="I11488" s="40"/>
    </row>
    <row r="11489" spans="4:9" x14ac:dyDescent="0.2">
      <c r="D11489" s="42"/>
      <c r="I11489" s="40"/>
    </row>
    <row r="11490" spans="4:9" x14ac:dyDescent="0.2">
      <c r="D11490" s="42"/>
      <c r="I11490" s="40"/>
    </row>
    <row r="11491" spans="4:9" x14ac:dyDescent="0.2">
      <c r="D11491" s="42"/>
      <c r="I11491" s="40"/>
    </row>
    <row r="11492" spans="4:9" x14ac:dyDescent="0.2">
      <c r="D11492" s="42"/>
      <c r="I11492" s="40"/>
    </row>
    <row r="11493" spans="4:9" x14ac:dyDescent="0.2">
      <c r="D11493" s="42"/>
      <c r="I11493" s="40"/>
    </row>
    <row r="11494" spans="4:9" x14ac:dyDescent="0.2">
      <c r="D11494" s="42"/>
      <c r="I11494" s="40"/>
    </row>
    <row r="11495" spans="4:9" x14ac:dyDescent="0.2">
      <c r="D11495" s="42"/>
      <c r="I11495" s="40"/>
    </row>
    <row r="11496" spans="4:9" x14ac:dyDescent="0.2">
      <c r="D11496" s="42"/>
      <c r="I11496" s="40"/>
    </row>
    <row r="11497" spans="4:9" x14ac:dyDescent="0.2">
      <c r="D11497" s="42"/>
      <c r="I11497" s="40"/>
    </row>
    <row r="11498" spans="4:9" x14ac:dyDescent="0.2">
      <c r="D11498" s="42"/>
      <c r="I11498" s="40"/>
    </row>
    <row r="11499" spans="4:9" x14ac:dyDescent="0.2">
      <c r="D11499" s="42"/>
      <c r="I11499" s="40"/>
    </row>
    <row r="11500" spans="4:9" x14ac:dyDescent="0.2">
      <c r="D11500" s="42"/>
      <c r="I11500" s="40"/>
    </row>
    <row r="11501" spans="4:9" x14ac:dyDescent="0.2">
      <c r="D11501" s="42"/>
      <c r="I11501" s="40"/>
    </row>
    <row r="11502" spans="4:9" x14ac:dyDescent="0.2">
      <c r="D11502" s="42"/>
      <c r="I11502" s="40"/>
    </row>
    <row r="11503" spans="4:9" x14ac:dyDescent="0.2">
      <c r="D11503" s="42"/>
      <c r="I11503" s="40"/>
    </row>
    <row r="11504" spans="4:9" x14ac:dyDescent="0.2">
      <c r="D11504" s="42"/>
      <c r="I11504" s="40"/>
    </row>
    <row r="11505" spans="4:9" x14ac:dyDescent="0.2">
      <c r="D11505" s="42"/>
      <c r="I11505" s="40"/>
    </row>
    <row r="11506" spans="4:9" x14ac:dyDescent="0.2">
      <c r="D11506" s="42"/>
      <c r="I11506" s="40"/>
    </row>
    <row r="11507" spans="4:9" x14ac:dyDescent="0.2">
      <c r="D11507" s="42"/>
      <c r="I11507" s="40"/>
    </row>
    <row r="11508" spans="4:9" x14ac:dyDescent="0.2">
      <c r="D11508" s="42"/>
      <c r="I11508" s="40"/>
    </row>
    <row r="11509" spans="4:9" x14ac:dyDescent="0.2">
      <c r="D11509" s="42"/>
      <c r="I11509" s="40"/>
    </row>
    <row r="11510" spans="4:9" x14ac:dyDescent="0.2">
      <c r="D11510" s="42"/>
      <c r="I11510" s="40"/>
    </row>
    <row r="11511" spans="4:9" x14ac:dyDescent="0.2">
      <c r="D11511" s="42"/>
      <c r="I11511" s="40"/>
    </row>
    <row r="11512" spans="4:9" x14ac:dyDescent="0.2">
      <c r="D11512" s="42"/>
      <c r="I11512" s="40"/>
    </row>
    <row r="11513" spans="4:9" x14ac:dyDescent="0.2">
      <c r="D11513" s="42"/>
      <c r="I11513" s="40"/>
    </row>
    <row r="11514" spans="4:9" x14ac:dyDescent="0.2">
      <c r="D11514" s="42"/>
      <c r="I11514" s="40"/>
    </row>
    <row r="11515" spans="4:9" x14ac:dyDescent="0.2">
      <c r="D11515" s="42"/>
      <c r="I11515" s="40"/>
    </row>
    <row r="11516" spans="4:9" x14ac:dyDescent="0.2">
      <c r="D11516" s="42"/>
      <c r="I11516" s="40"/>
    </row>
    <row r="11517" spans="4:9" x14ac:dyDescent="0.2">
      <c r="D11517" s="42"/>
      <c r="I11517" s="40"/>
    </row>
    <row r="11518" spans="4:9" x14ac:dyDescent="0.2">
      <c r="D11518" s="42"/>
      <c r="I11518" s="40"/>
    </row>
    <row r="11519" spans="4:9" x14ac:dyDescent="0.2">
      <c r="D11519" s="42"/>
      <c r="I11519" s="40"/>
    </row>
    <row r="11520" spans="4:9" x14ac:dyDescent="0.2">
      <c r="D11520" s="42"/>
      <c r="I11520" s="40"/>
    </row>
    <row r="11521" spans="4:9" x14ac:dyDescent="0.2">
      <c r="D11521" s="42"/>
      <c r="I11521" s="40"/>
    </row>
    <row r="11522" spans="4:9" x14ac:dyDescent="0.2">
      <c r="D11522" s="42"/>
      <c r="I11522" s="40"/>
    </row>
    <row r="11523" spans="4:9" x14ac:dyDescent="0.2">
      <c r="D11523" s="42"/>
      <c r="I11523" s="40"/>
    </row>
    <row r="11524" spans="4:9" x14ac:dyDescent="0.2">
      <c r="D11524" s="42"/>
      <c r="I11524" s="40"/>
    </row>
    <row r="11525" spans="4:9" x14ac:dyDescent="0.2">
      <c r="D11525" s="42"/>
      <c r="I11525" s="40"/>
    </row>
    <row r="11526" spans="4:9" x14ac:dyDescent="0.2">
      <c r="D11526" s="42"/>
      <c r="I11526" s="40"/>
    </row>
    <row r="11527" spans="4:9" x14ac:dyDescent="0.2">
      <c r="D11527" s="42"/>
      <c r="I11527" s="40"/>
    </row>
    <row r="11528" spans="4:9" x14ac:dyDescent="0.2">
      <c r="D11528" s="42"/>
      <c r="I11528" s="40"/>
    </row>
    <row r="11529" spans="4:9" x14ac:dyDescent="0.2">
      <c r="D11529" s="42"/>
      <c r="I11529" s="40"/>
    </row>
    <row r="11530" spans="4:9" x14ac:dyDescent="0.2">
      <c r="D11530" s="42"/>
      <c r="I11530" s="40"/>
    </row>
    <row r="11531" spans="4:9" x14ac:dyDescent="0.2">
      <c r="D11531" s="42"/>
      <c r="I11531" s="40"/>
    </row>
    <row r="11532" spans="4:9" x14ac:dyDescent="0.2">
      <c r="D11532" s="42"/>
      <c r="I11532" s="40"/>
    </row>
    <row r="11533" spans="4:9" x14ac:dyDescent="0.2">
      <c r="D11533" s="42"/>
      <c r="I11533" s="40"/>
    </row>
    <row r="11534" spans="4:9" x14ac:dyDescent="0.2">
      <c r="D11534" s="42"/>
      <c r="I11534" s="40"/>
    </row>
    <row r="11535" spans="4:9" x14ac:dyDescent="0.2">
      <c r="D11535" s="42"/>
      <c r="I11535" s="40"/>
    </row>
    <row r="11536" spans="4:9" x14ac:dyDescent="0.2">
      <c r="D11536" s="42"/>
      <c r="I11536" s="40"/>
    </row>
    <row r="11537" spans="4:9" x14ac:dyDescent="0.2">
      <c r="D11537" s="42"/>
      <c r="I11537" s="40"/>
    </row>
    <row r="11538" spans="4:9" x14ac:dyDescent="0.2">
      <c r="D11538" s="42"/>
      <c r="I11538" s="40"/>
    </row>
    <row r="11539" spans="4:9" x14ac:dyDescent="0.2">
      <c r="D11539" s="42"/>
      <c r="I11539" s="40"/>
    </row>
    <row r="11540" spans="4:9" x14ac:dyDescent="0.2">
      <c r="D11540" s="42"/>
      <c r="I11540" s="40"/>
    </row>
    <row r="11541" spans="4:9" x14ac:dyDescent="0.2">
      <c r="D11541" s="42"/>
      <c r="I11541" s="40"/>
    </row>
    <row r="11542" spans="4:9" x14ac:dyDescent="0.2">
      <c r="D11542" s="42"/>
      <c r="I11542" s="40"/>
    </row>
    <row r="11543" spans="4:9" x14ac:dyDescent="0.2">
      <c r="D11543" s="42"/>
      <c r="I11543" s="40"/>
    </row>
    <row r="11544" spans="4:9" x14ac:dyDescent="0.2">
      <c r="D11544" s="42"/>
      <c r="I11544" s="40"/>
    </row>
    <row r="11545" spans="4:9" x14ac:dyDescent="0.2">
      <c r="D11545" s="42"/>
      <c r="I11545" s="40"/>
    </row>
    <row r="11546" spans="4:9" x14ac:dyDescent="0.2">
      <c r="D11546" s="42"/>
      <c r="I11546" s="40"/>
    </row>
    <row r="11547" spans="4:9" x14ac:dyDescent="0.2">
      <c r="D11547" s="42"/>
      <c r="I11547" s="40"/>
    </row>
    <row r="11548" spans="4:9" x14ac:dyDescent="0.2">
      <c r="D11548" s="42"/>
      <c r="I11548" s="40"/>
    </row>
    <row r="11549" spans="4:9" x14ac:dyDescent="0.2">
      <c r="D11549" s="42"/>
      <c r="I11549" s="40"/>
    </row>
    <row r="11550" spans="4:9" x14ac:dyDescent="0.2">
      <c r="D11550" s="42"/>
      <c r="I11550" s="40"/>
    </row>
    <row r="11551" spans="4:9" x14ac:dyDescent="0.2">
      <c r="D11551" s="42"/>
      <c r="I11551" s="40"/>
    </row>
    <row r="11552" spans="4:9" x14ac:dyDescent="0.2">
      <c r="D11552" s="42"/>
      <c r="I11552" s="40"/>
    </row>
    <row r="11553" spans="4:9" x14ac:dyDescent="0.2">
      <c r="D11553" s="42"/>
      <c r="I11553" s="40"/>
    </row>
    <row r="11554" spans="4:9" x14ac:dyDescent="0.2">
      <c r="D11554" s="42"/>
      <c r="I11554" s="40"/>
    </row>
    <row r="11555" spans="4:9" x14ac:dyDescent="0.2">
      <c r="D11555" s="42"/>
      <c r="I11555" s="40"/>
    </row>
    <row r="11556" spans="4:9" x14ac:dyDescent="0.2">
      <c r="D11556" s="42"/>
      <c r="I11556" s="40"/>
    </row>
    <row r="11557" spans="4:9" x14ac:dyDescent="0.2">
      <c r="D11557" s="42"/>
      <c r="I11557" s="40"/>
    </row>
    <row r="11558" spans="4:9" x14ac:dyDescent="0.2">
      <c r="D11558" s="42"/>
      <c r="I11558" s="40"/>
    </row>
    <row r="11559" spans="4:9" x14ac:dyDescent="0.2">
      <c r="D11559" s="42"/>
      <c r="I11559" s="40"/>
    </row>
    <row r="11560" spans="4:9" x14ac:dyDescent="0.2">
      <c r="D11560" s="42"/>
      <c r="I11560" s="40"/>
    </row>
    <row r="11561" spans="4:9" x14ac:dyDescent="0.2">
      <c r="D11561" s="42"/>
      <c r="I11561" s="40"/>
    </row>
    <row r="11562" spans="4:9" x14ac:dyDescent="0.2">
      <c r="D11562" s="42"/>
      <c r="I11562" s="40"/>
    </row>
    <row r="11563" spans="4:9" x14ac:dyDescent="0.2">
      <c r="D11563" s="42"/>
      <c r="I11563" s="40"/>
    </row>
    <row r="11564" spans="4:9" x14ac:dyDescent="0.2">
      <c r="D11564" s="42"/>
      <c r="I11564" s="40"/>
    </row>
    <row r="11565" spans="4:9" x14ac:dyDescent="0.2">
      <c r="D11565" s="42"/>
      <c r="I11565" s="40"/>
    </row>
    <row r="11566" spans="4:9" x14ac:dyDescent="0.2">
      <c r="D11566" s="42"/>
      <c r="I11566" s="40"/>
    </row>
    <row r="11567" spans="4:9" x14ac:dyDescent="0.2">
      <c r="D11567" s="42"/>
      <c r="I11567" s="40"/>
    </row>
    <row r="11568" spans="4:9" x14ac:dyDescent="0.2">
      <c r="D11568" s="42"/>
      <c r="I11568" s="40"/>
    </row>
    <row r="11569" spans="4:9" x14ac:dyDescent="0.2">
      <c r="D11569" s="42"/>
      <c r="I11569" s="40"/>
    </row>
    <row r="11570" spans="4:9" x14ac:dyDescent="0.2">
      <c r="D11570" s="42"/>
      <c r="I11570" s="40"/>
    </row>
    <row r="11571" spans="4:9" x14ac:dyDescent="0.2">
      <c r="D11571" s="42"/>
      <c r="I11571" s="40"/>
    </row>
    <row r="11572" spans="4:9" x14ac:dyDescent="0.2">
      <c r="D11572" s="42"/>
      <c r="I11572" s="40"/>
    </row>
    <row r="11573" spans="4:9" x14ac:dyDescent="0.2">
      <c r="D11573" s="42"/>
      <c r="I11573" s="40"/>
    </row>
    <row r="11574" spans="4:9" x14ac:dyDescent="0.2">
      <c r="D11574" s="42"/>
      <c r="I11574" s="40"/>
    </row>
    <row r="11575" spans="4:9" x14ac:dyDescent="0.2">
      <c r="D11575" s="42"/>
      <c r="I11575" s="40"/>
    </row>
    <row r="11576" spans="4:9" x14ac:dyDescent="0.2">
      <c r="D11576" s="42"/>
      <c r="I11576" s="40"/>
    </row>
    <row r="11577" spans="4:9" x14ac:dyDescent="0.2">
      <c r="D11577" s="42"/>
      <c r="I11577" s="40"/>
    </row>
    <row r="11578" spans="4:9" x14ac:dyDescent="0.2">
      <c r="D11578" s="42"/>
      <c r="I11578" s="40"/>
    </row>
    <row r="11579" spans="4:9" x14ac:dyDescent="0.2">
      <c r="D11579" s="42"/>
      <c r="I11579" s="40"/>
    </row>
    <row r="11580" spans="4:9" x14ac:dyDescent="0.2">
      <c r="D11580" s="42"/>
      <c r="I11580" s="40"/>
    </row>
    <row r="11581" spans="4:9" x14ac:dyDescent="0.2">
      <c r="D11581" s="42"/>
      <c r="I11581" s="40"/>
    </row>
    <row r="11582" spans="4:9" x14ac:dyDescent="0.2">
      <c r="D11582" s="42"/>
      <c r="I11582" s="40"/>
    </row>
    <row r="11583" spans="4:9" x14ac:dyDescent="0.2">
      <c r="D11583" s="42"/>
      <c r="I11583" s="40"/>
    </row>
    <row r="11584" spans="4:9" x14ac:dyDescent="0.2">
      <c r="D11584" s="42"/>
      <c r="I11584" s="40"/>
    </row>
    <row r="11585" spans="4:9" x14ac:dyDescent="0.2">
      <c r="D11585" s="42"/>
      <c r="I11585" s="40"/>
    </row>
    <row r="11586" spans="4:9" x14ac:dyDescent="0.2">
      <c r="D11586" s="42"/>
      <c r="I11586" s="40"/>
    </row>
    <row r="11587" spans="4:9" x14ac:dyDescent="0.2">
      <c r="D11587" s="42"/>
      <c r="I11587" s="40"/>
    </row>
    <row r="11588" spans="4:9" x14ac:dyDescent="0.2">
      <c r="D11588" s="42"/>
      <c r="I11588" s="40"/>
    </row>
    <row r="11589" spans="4:9" x14ac:dyDescent="0.2">
      <c r="D11589" s="42"/>
      <c r="I11589" s="40"/>
    </row>
    <row r="11590" spans="4:9" x14ac:dyDescent="0.2">
      <c r="D11590" s="42"/>
      <c r="I11590" s="40"/>
    </row>
    <row r="11591" spans="4:9" x14ac:dyDescent="0.2">
      <c r="D11591" s="42"/>
      <c r="I11591" s="40"/>
    </row>
    <row r="11592" spans="4:9" x14ac:dyDescent="0.2">
      <c r="D11592" s="42"/>
      <c r="I11592" s="40"/>
    </row>
    <row r="11593" spans="4:9" x14ac:dyDescent="0.2">
      <c r="D11593" s="42"/>
      <c r="I11593" s="40"/>
    </row>
    <row r="11594" spans="4:9" x14ac:dyDescent="0.2">
      <c r="D11594" s="42"/>
      <c r="I11594" s="40"/>
    </row>
    <row r="11595" spans="4:9" x14ac:dyDescent="0.2">
      <c r="D11595" s="42"/>
      <c r="I11595" s="40"/>
    </row>
    <row r="11596" spans="4:9" x14ac:dyDescent="0.2">
      <c r="D11596" s="42"/>
      <c r="I11596" s="40"/>
    </row>
    <row r="11597" spans="4:9" x14ac:dyDescent="0.2">
      <c r="D11597" s="42"/>
      <c r="I11597" s="40"/>
    </row>
    <row r="11598" spans="4:9" x14ac:dyDescent="0.2">
      <c r="D11598" s="42"/>
      <c r="I11598" s="40"/>
    </row>
    <row r="11599" spans="4:9" x14ac:dyDescent="0.2">
      <c r="D11599" s="42"/>
      <c r="I11599" s="40"/>
    </row>
    <row r="11600" spans="4:9" x14ac:dyDescent="0.2">
      <c r="D11600" s="42"/>
      <c r="I11600" s="40"/>
    </row>
    <row r="11601" spans="4:9" x14ac:dyDescent="0.2">
      <c r="D11601" s="42"/>
      <c r="I11601" s="40"/>
    </row>
    <row r="11602" spans="4:9" x14ac:dyDescent="0.2">
      <c r="D11602" s="42"/>
      <c r="I11602" s="40"/>
    </row>
    <row r="11603" spans="4:9" x14ac:dyDescent="0.2">
      <c r="D11603" s="42"/>
      <c r="I11603" s="40"/>
    </row>
    <row r="11604" spans="4:9" x14ac:dyDescent="0.2">
      <c r="D11604" s="42"/>
      <c r="I11604" s="40"/>
    </row>
    <row r="11605" spans="4:9" x14ac:dyDescent="0.2">
      <c r="D11605" s="42"/>
      <c r="I11605" s="40"/>
    </row>
    <row r="11606" spans="4:9" x14ac:dyDescent="0.2">
      <c r="D11606" s="42"/>
      <c r="I11606" s="40"/>
    </row>
    <row r="11607" spans="4:9" x14ac:dyDescent="0.2">
      <c r="D11607" s="42"/>
      <c r="I11607" s="40"/>
    </row>
    <row r="11608" spans="4:9" x14ac:dyDescent="0.2">
      <c r="D11608" s="42"/>
      <c r="I11608" s="40"/>
    </row>
    <row r="11609" spans="4:9" x14ac:dyDescent="0.2">
      <c r="D11609" s="42"/>
      <c r="I11609" s="40"/>
    </row>
    <row r="11610" spans="4:9" x14ac:dyDescent="0.2">
      <c r="D11610" s="42"/>
      <c r="I11610" s="40"/>
    </row>
    <row r="11611" spans="4:9" x14ac:dyDescent="0.2">
      <c r="D11611" s="42"/>
      <c r="I11611" s="40"/>
    </row>
    <row r="11612" spans="4:9" x14ac:dyDescent="0.2">
      <c r="D11612" s="42"/>
      <c r="I11612" s="40"/>
    </row>
    <row r="11613" spans="4:9" x14ac:dyDescent="0.2">
      <c r="D11613" s="42"/>
      <c r="I11613" s="40"/>
    </row>
    <row r="11614" spans="4:9" x14ac:dyDescent="0.2">
      <c r="D11614" s="42"/>
      <c r="I11614" s="40"/>
    </row>
    <row r="11615" spans="4:9" x14ac:dyDescent="0.2">
      <c r="D11615" s="42"/>
      <c r="I11615" s="40"/>
    </row>
    <row r="11616" spans="4:9" x14ac:dyDescent="0.2">
      <c r="D11616" s="42"/>
      <c r="I11616" s="40"/>
    </row>
    <row r="11617" spans="4:9" x14ac:dyDescent="0.2">
      <c r="D11617" s="42"/>
      <c r="I11617" s="40"/>
    </row>
    <row r="11618" spans="4:9" x14ac:dyDescent="0.2">
      <c r="D11618" s="42"/>
      <c r="I11618" s="40"/>
    </row>
    <row r="11619" spans="4:9" x14ac:dyDescent="0.2">
      <c r="D11619" s="42"/>
      <c r="I11619" s="40"/>
    </row>
    <row r="11620" spans="4:9" x14ac:dyDescent="0.2">
      <c r="D11620" s="42"/>
      <c r="I11620" s="40"/>
    </row>
    <row r="11621" spans="4:9" x14ac:dyDescent="0.2">
      <c r="D11621" s="42"/>
      <c r="I11621" s="40"/>
    </row>
    <row r="11622" spans="4:9" x14ac:dyDescent="0.2">
      <c r="D11622" s="42"/>
      <c r="I11622" s="40"/>
    </row>
    <row r="11623" spans="4:9" x14ac:dyDescent="0.2">
      <c r="D11623" s="42"/>
      <c r="I11623" s="40"/>
    </row>
    <row r="11624" spans="4:9" x14ac:dyDescent="0.2">
      <c r="D11624" s="42"/>
      <c r="I11624" s="40"/>
    </row>
    <row r="11625" spans="4:9" x14ac:dyDescent="0.2">
      <c r="D11625" s="42"/>
      <c r="I11625" s="40"/>
    </row>
    <row r="11626" spans="4:9" x14ac:dyDescent="0.2">
      <c r="D11626" s="42"/>
      <c r="I11626" s="40"/>
    </row>
    <row r="11627" spans="4:9" x14ac:dyDescent="0.2">
      <c r="D11627" s="42"/>
      <c r="I11627" s="40"/>
    </row>
    <row r="11628" spans="4:9" x14ac:dyDescent="0.2">
      <c r="D11628" s="42"/>
      <c r="I11628" s="40"/>
    </row>
    <row r="11629" spans="4:9" x14ac:dyDescent="0.2">
      <c r="D11629" s="42"/>
      <c r="I11629" s="40"/>
    </row>
    <row r="11630" spans="4:9" x14ac:dyDescent="0.2">
      <c r="D11630" s="42"/>
      <c r="I11630" s="40"/>
    </row>
    <row r="11631" spans="4:9" x14ac:dyDescent="0.2">
      <c r="D11631" s="42"/>
      <c r="I11631" s="40"/>
    </row>
    <row r="11632" spans="4:9" x14ac:dyDescent="0.2">
      <c r="D11632" s="42"/>
      <c r="I11632" s="40"/>
    </row>
    <row r="11633" spans="4:9" x14ac:dyDescent="0.2">
      <c r="D11633" s="42"/>
      <c r="I11633" s="40"/>
    </row>
    <row r="11634" spans="4:9" x14ac:dyDescent="0.2">
      <c r="D11634" s="42"/>
      <c r="I11634" s="40"/>
    </row>
    <row r="11635" spans="4:9" x14ac:dyDescent="0.2">
      <c r="D11635" s="42"/>
      <c r="I11635" s="40"/>
    </row>
    <row r="11636" spans="4:9" x14ac:dyDescent="0.2">
      <c r="D11636" s="42"/>
      <c r="I11636" s="40"/>
    </row>
    <row r="11637" spans="4:9" x14ac:dyDescent="0.2">
      <c r="D11637" s="42"/>
      <c r="I11637" s="40"/>
    </row>
    <row r="11638" spans="4:9" x14ac:dyDescent="0.2">
      <c r="D11638" s="42"/>
      <c r="I11638" s="40"/>
    </row>
    <row r="11639" spans="4:9" x14ac:dyDescent="0.2">
      <c r="D11639" s="42"/>
      <c r="I11639" s="40"/>
    </row>
    <row r="11640" spans="4:9" x14ac:dyDescent="0.2">
      <c r="D11640" s="42"/>
      <c r="I11640" s="40"/>
    </row>
    <row r="11641" spans="4:9" x14ac:dyDescent="0.2">
      <c r="D11641" s="42"/>
      <c r="I11641" s="40"/>
    </row>
    <row r="11642" spans="4:9" x14ac:dyDescent="0.2">
      <c r="D11642" s="42"/>
      <c r="I11642" s="40"/>
    </row>
    <row r="11643" spans="4:9" x14ac:dyDescent="0.2">
      <c r="D11643" s="42"/>
      <c r="I11643" s="40"/>
    </row>
    <row r="11644" spans="4:9" x14ac:dyDescent="0.2">
      <c r="D11644" s="42"/>
      <c r="I11644" s="40"/>
    </row>
    <row r="11645" spans="4:9" x14ac:dyDescent="0.2">
      <c r="D11645" s="42"/>
      <c r="I11645" s="40"/>
    </row>
    <row r="11646" spans="4:9" x14ac:dyDescent="0.2">
      <c r="D11646" s="42"/>
      <c r="I11646" s="40"/>
    </row>
    <row r="11647" spans="4:9" x14ac:dyDescent="0.2">
      <c r="D11647" s="42"/>
      <c r="I11647" s="40"/>
    </row>
    <row r="11648" spans="4:9" x14ac:dyDescent="0.2">
      <c r="D11648" s="42"/>
      <c r="I11648" s="40"/>
    </row>
    <row r="11649" spans="4:9" x14ac:dyDescent="0.2">
      <c r="D11649" s="42"/>
      <c r="I11649" s="40"/>
    </row>
    <row r="11650" spans="4:9" x14ac:dyDescent="0.2">
      <c r="D11650" s="42"/>
      <c r="I11650" s="40"/>
    </row>
    <row r="11651" spans="4:9" x14ac:dyDescent="0.2">
      <c r="D11651" s="42"/>
      <c r="I11651" s="40"/>
    </row>
    <row r="11652" spans="4:9" x14ac:dyDescent="0.2">
      <c r="D11652" s="42"/>
      <c r="I11652" s="40"/>
    </row>
    <row r="11653" spans="4:9" x14ac:dyDescent="0.2">
      <c r="D11653" s="42"/>
      <c r="I11653" s="40"/>
    </row>
    <row r="11654" spans="4:9" x14ac:dyDescent="0.2">
      <c r="D11654" s="42"/>
      <c r="I11654" s="40"/>
    </row>
    <row r="11655" spans="4:9" x14ac:dyDescent="0.2">
      <c r="D11655" s="42"/>
      <c r="I11655" s="40"/>
    </row>
    <row r="11656" spans="4:9" x14ac:dyDescent="0.2">
      <c r="D11656" s="42"/>
      <c r="I11656" s="40"/>
    </row>
    <row r="11657" spans="4:9" x14ac:dyDescent="0.2">
      <c r="D11657" s="42"/>
      <c r="I11657" s="40"/>
    </row>
    <row r="11658" spans="4:9" x14ac:dyDescent="0.2">
      <c r="D11658" s="42"/>
      <c r="I11658" s="40"/>
    </row>
    <row r="11659" spans="4:9" x14ac:dyDescent="0.2">
      <c r="D11659" s="42"/>
      <c r="I11659" s="40"/>
    </row>
    <row r="11660" spans="4:9" x14ac:dyDescent="0.2">
      <c r="D11660" s="42"/>
      <c r="I11660" s="40"/>
    </row>
    <row r="11661" spans="4:9" x14ac:dyDescent="0.2">
      <c r="D11661" s="42"/>
      <c r="I11661" s="40"/>
    </row>
    <row r="11662" spans="4:9" x14ac:dyDescent="0.2">
      <c r="D11662" s="42"/>
      <c r="I11662" s="40"/>
    </row>
    <row r="11663" spans="4:9" x14ac:dyDescent="0.2">
      <c r="D11663" s="42"/>
      <c r="I11663" s="40"/>
    </row>
    <row r="11664" spans="4:9" x14ac:dyDescent="0.2">
      <c r="D11664" s="42"/>
      <c r="I11664" s="40"/>
    </row>
    <row r="11665" spans="4:9" x14ac:dyDescent="0.2">
      <c r="D11665" s="42"/>
      <c r="I11665" s="40"/>
    </row>
    <row r="11666" spans="4:9" x14ac:dyDescent="0.2">
      <c r="D11666" s="42"/>
      <c r="I11666" s="40"/>
    </row>
    <row r="11667" spans="4:9" x14ac:dyDescent="0.2">
      <c r="D11667" s="42"/>
      <c r="I11667" s="40"/>
    </row>
    <row r="11668" spans="4:9" x14ac:dyDescent="0.2">
      <c r="D11668" s="42"/>
      <c r="I11668" s="40"/>
    </row>
    <row r="11669" spans="4:9" x14ac:dyDescent="0.2">
      <c r="D11669" s="42"/>
      <c r="I11669" s="40"/>
    </row>
    <row r="11670" spans="4:9" x14ac:dyDescent="0.2">
      <c r="D11670" s="42"/>
      <c r="I11670" s="40"/>
    </row>
    <row r="11671" spans="4:9" x14ac:dyDescent="0.2">
      <c r="D11671" s="42"/>
      <c r="I11671" s="40"/>
    </row>
    <row r="11672" spans="4:9" x14ac:dyDescent="0.2">
      <c r="D11672" s="42"/>
      <c r="I11672" s="40"/>
    </row>
    <row r="11673" spans="4:9" x14ac:dyDescent="0.2">
      <c r="D11673" s="42"/>
      <c r="I11673" s="40"/>
    </row>
    <row r="11674" spans="4:9" x14ac:dyDescent="0.2">
      <c r="D11674" s="42"/>
      <c r="I11674" s="40"/>
    </row>
    <row r="11675" spans="4:9" x14ac:dyDescent="0.2">
      <c r="D11675" s="42"/>
      <c r="I11675" s="40"/>
    </row>
    <row r="11676" spans="4:9" x14ac:dyDescent="0.2">
      <c r="D11676" s="42"/>
      <c r="I11676" s="40"/>
    </row>
    <row r="11677" spans="4:9" x14ac:dyDescent="0.2">
      <c r="D11677" s="42"/>
      <c r="I11677" s="40"/>
    </row>
    <row r="11678" spans="4:9" x14ac:dyDescent="0.2">
      <c r="D11678" s="42"/>
      <c r="I11678" s="40"/>
    </row>
    <row r="11679" spans="4:9" x14ac:dyDescent="0.2">
      <c r="D11679" s="42"/>
      <c r="I11679" s="40"/>
    </row>
    <row r="11680" spans="4:9" x14ac:dyDescent="0.2">
      <c r="D11680" s="42"/>
      <c r="I11680" s="40"/>
    </row>
    <row r="11681" spans="4:9" x14ac:dyDescent="0.2">
      <c r="D11681" s="42"/>
      <c r="I11681" s="40"/>
    </row>
    <row r="11682" spans="4:9" x14ac:dyDescent="0.2">
      <c r="D11682" s="42"/>
      <c r="I11682" s="40"/>
    </row>
    <row r="11683" spans="4:9" x14ac:dyDescent="0.2">
      <c r="D11683" s="42"/>
      <c r="I11683" s="40"/>
    </row>
    <row r="11684" spans="4:9" x14ac:dyDescent="0.2">
      <c r="D11684" s="42"/>
      <c r="I11684" s="40"/>
    </row>
    <row r="11685" spans="4:9" x14ac:dyDescent="0.2">
      <c r="D11685" s="42"/>
      <c r="I11685" s="40"/>
    </row>
    <row r="11686" spans="4:9" x14ac:dyDescent="0.2">
      <c r="D11686" s="42"/>
      <c r="I11686" s="40"/>
    </row>
    <row r="11687" spans="4:9" x14ac:dyDescent="0.2">
      <c r="D11687" s="42"/>
      <c r="I11687" s="40"/>
    </row>
    <row r="11688" spans="4:9" x14ac:dyDescent="0.2">
      <c r="D11688" s="42"/>
      <c r="I11688" s="40"/>
    </row>
    <row r="11689" spans="4:9" x14ac:dyDescent="0.2">
      <c r="D11689" s="42"/>
      <c r="I11689" s="40"/>
    </row>
    <row r="11690" spans="4:9" x14ac:dyDescent="0.2">
      <c r="D11690" s="42"/>
      <c r="I11690" s="40"/>
    </row>
    <row r="11691" spans="4:9" x14ac:dyDescent="0.2">
      <c r="D11691" s="42"/>
      <c r="I11691" s="40"/>
    </row>
    <row r="11692" spans="4:9" x14ac:dyDescent="0.2">
      <c r="D11692" s="42"/>
      <c r="I11692" s="40"/>
    </row>
    <row r="11693" spans="4:9" x14ac:dyDescent="0.2">
      <c r="D11693" s="42"/>
      <c r="I11693" s="40"/>
    </row>
    <row r="11694" spans="4:9" x14ac:dyDescent="0.2">
      <c r="D11694" s="42"/>
      <c r="I11694" s="40"/>
    </row>
    <row r="11695" spans="4:9" x14ac:dyDescent="0.2">
      <c r="D11695" s="42"/>
      <c r="I11695" s="40"/>
    </row>
    <row r="11696" spans="4:9" x14ac:dyDescent="0.2">
      <c r="D11696" s="42"/>
      <c r="I11696" s="40"/>
    </row>
    <row r="11697" spans="4:9" x14ac:dyDescent="0.2">
      <c r="D11697" s="42"/>
      <c r="I11697" s="40"/>
    </row>
    <row r="11698" spans="4:9" x14ac:dyDescent="0.2">
      <c r="D11698" s="42"/>
      <c r="I11698" s="40"/>
    </row>
    <row r="11699" spans="4:9" x14ac:dyDescent="0.2">
      <c r="D11699" s="42"/>
      <c r="I11699" s="40"/>
    </row>
    <row r="11700" spans="4:9" x14ac:dyDescent="0.2">
      <c r="D11700" s="42"/>
      <c r="I11700" s="40"/>
    </row>
    <row r="11701" spans="4:9" x14ac:dyDescent="0.2">
      <c r="D11701" s="42"/>
      <c r="I11701" s="40"/>
    </row>
    <row r="11702" spans="4:9" x14ac:dyDescent="0.2">
      <c r="D11702" s="42"/>
      <c r="I11702" s="40"/>
    </row>
    <row r="11703" spans="4:9" x14ac:dyDescent="0.2">
      <c r="D11703" s="42"/>
      <c r="I11703" s="40"/>
    </row>
    <row r="11704" spans="4:9" x14ac:dyDescent="0.2">
      <c r="D11704" s="42"/>
      <c r="I11704" s="40"/>
    </row>
    <row r="11705" spans="4:9" x14ac:dyDescent="0.2">
      <c r="D11705" s="42"/>
      <c r="I11705" s="40"/>
    </row>
    <row r="11706" spans="4:9" x14ac:dyDescent="0.2">
      <c r="D11706" s="42"/>
      <c r="I11706" s="40"/>
    </row>
    <row r="11707" spans="4:9" x14ac:dyDescent="0.2">
      <c r="D11707" s="42"/>
      <c r="I11707" s="40"/>
    </row>
    <row r="11708" spans="4:9" x14ac:dyDescent="0.2">
      <c r="D11708" s="42"/>
      <c r="I11708" s="40"/>
    </row>
    <row r="11709" spans="4:9" x14ac:dyDescent="0.2">
      <c r="D11709" s="42"/>
      <c r="I11709" s="40"/>
    </row>
    <row r="11710" spans="4:9" x14ac:dyDescent="0.2">
      <c r="D11710" s="42"/>
      <c r="I11710" s="40"/>
    </row>
    <row r="11711" spans="4:9" x14ac:dyDescent="0.2">
      <c r="D11711" s="42"/>
      <c r="I11711" s="40"/>
    </row>
    <row r="11712" spans="4:9" x14ac:dyDescent="0.2">
      <c r="D11712" s="42"/>
      <c r="I11712" s="40"/>
    </row>
    <row r="11713" spans="4:9" x14ac:dyDescent="0.2">
      <c r="D11713" s="42"/>
      <c r="I11713" s="40"/>
    </row>
    <row r="11714" spans="4:9" x14ac:dyDescent="0.2">
      <c r="D11714" s="42"/>
      <c r="I11714" s="40"/>
    </row>
    <row r="11715" spans="4:9" x14ac:dyDescent="0.2">
      <c r="D11715" s="42"/>
      <c r="I11715" s="40"/>
    </row>
    <row r="11716" spans="4:9" x14ac:dyDescent="0.2">
      <c r="D11716" s="42"/>
      <c r="I11716" s="40"/>
    </row>
    <row r="11717" spans="4:9" x14ac:dyDescent="0.2">
      <c r="D11717" s="42"/>
      <c r="I11717" s="40"/>
    </row>
    <row r="11718" spans="4:9" x14ac:dyDescent="0.2">
      <c r="D11718" s="42"/>
      <c r="I11718" s="40"/>
    </row>
    <row r="11719" spans="4:9" x14ac:dyDescent="0.2">
      <c r="D11719" s="42"/>
      <c r="I11719" s="40"/>
    </row>
    <row r="11720" spans="4:9" x14ac:dyDescent="0.2">
      <c r="D11720" s="42"/>
      <c r="I11720" s="40"/>
    </row>
    <row r="11721" spans="4:9" x14ac:dyDescent="0.2">
      <c r="D11721" s="42"/>
      <c r="I11721" s="40"/>
    </row>
    <row r="11722" spans="4:9" x14ac:dyDescent="0.2">
      <c r="D11722" s="42"/>
      <c r="I11722" s="40"/>
    </row>
    <row r="11723" spans="4:9" x14ac:dyDescent="0.2">
      <c r="D11723" s="42"/>
      <c r="I11723" s="40"/>
    </row>
    <row r="11724" spans="4:9" x14ac:dyDescent="0.2">
      <c r="D11724" s="42"/>
      <c r="I11724" s="40"/>
    </row>
    <row r="11725" spans="4:9" x14ac:dyDescent="0.2">
      <c r="D11725" s="42"/>
      <c r="I11725" s="40"/>
    </row>
    <row r="11726" spans="4:9" x14ac:dyDescent="0.2">
      <c r="D11726" s="42"/>
      <c r="I11726" s="40"/>
    </row>
    <row r="11727" spans="4:9" x14ac:dyDescent="0.2">
      <c r="D11727" s="42"/>
      <c r="I11727" s="40"/>
    </row>
    <row r="11728" spans="4:9" x14ac:dyDescent="0.2">
      <c r="D11728" s="42"/>
      <c r="I11728" s="40"/>
    </row>
    <row r="11729" spans="4:9" x14ac:dyDescent="0.2">
      <c r="D11729" s="42"/>
      <c r="I11729" s="40"/>
    </row>
    <row r="11730" spans="4:9" x14ac:dyDescent="0.2">
      <c r="D11730" s="42"/>
      <c r="I11730" s="40"/>
    </row>
    <row r="11731" spans="4:9" x14ac:dyDescent="0.2">
      <c r="D11731" s="42"/>
      <c r="I11731" s="40"/>
    </row>
    <row r="11732" spans="4:9" x14ac:dyDescent="0.2">
      <c r="D11732" s="42"/>
      <c r="I11732" s="40"/>
    </row>
    <row r="11733" spans="4:9" x14ac:dyDescent="0.2">
      <c r="D11733" s="42"/>
      <c r="I11733" s="40"/>
    </row>
    <row r="11734" spans="4:9" x14ac:dyDescent="0.2">
      <c r="D11734" s="42"/>
      <c r="I11734" s="40"/>
    </row>
    <row r="11735" spans="4:9" x14ac:dyDescent="0.2">
      <c r="D11735" s="42"/>
      <c r="I11735" s="40"/>
    </row>
    <row r="11736" spans="4:9" x14ac:dyDescent="0.2">
      <c r="D11736" s="42"/>
      <c r="I11736" s="40"/>
    </row>
    <row r="11737" spans="4:9" x14ac:dyDescent="0.2">
      <c r="D11737" s="42"/>
      <c r="I11737" s="40"/>
    </row>
    <row r="11738" spans="4:9" x14ac:dyDescent="0.2">
      <c r="D11738" s="42"/>
      <c r="I11738" s="40"/>
    </row>
    <row r="11739" spans="4:9" x14ac:dyDescent="0.2">
      <c r="D11739" s="42"/>
      <c r="I11739" s="40"/>
    </row>
    <row r="11740" spans="4:9" x14ac:dyDescent="0.2">
      <c r="D11740" s="42"/>
      <c r="I11740" s="40"/>
    </row>
    <row r="11741" spans="4:9" x14ac:dyDescent="0.2">
      <c r="D11741" s="42"/>
      <c r="I11741" s="40"/>
    </row>
    <row r="11742" spans="4:9" x14ac:dyDescent="0.2">
      <c r="D11742" s="42"/>
      <c r="I11742" s="40"/>
    </row>
    <row r="11743" spans="4:9" x14ac:dyDescent="0.2">
      <c r="D11743" s="42"/>
      <c r="I11743" s="40"/>
    </row>
    <row r="11744" spans="4:9" x14ac:dyDescent="0.2">
      <c r="D11744" s="42"/>
      <c r="I11744" s="40"/>
    </row>
    <row r="11745" spans="4:9" x14ac:dyDescent="0.2">
      <c r="D11745" s="42"/>
      <c r="I11745" s="40"/>
    </row>
    <row r="11746" spans="4:9" x14ac:dyDescent="0.2">
      <c r="D11746" s="42"/>
      <c r="I11746" s="40"/>
    </row>
    <row r="11747" spans="4:9" x14ac:dyDescent="0.2">
      <c r="D11747" s="42"/>
      <c r="I11747" s="40"/>
    </row>
    <row r="11748" spans="4:9" x14ac:dyDescent="0.2">
      <c r="D11748" s="42"/>
      <c r="I11748" s="40"/>
    </row>
    <row r="11749" spans="4:9" x14ac:dyDescent="0.2">
      <c r="D11749" s="42"/>
      <c r="I11749" s="40"/>
    </row>
    <row r="11750" spans="4:9" x14ac:dyDescent="0.2">
      <c r="D11750" s="42"/>
      <c r="I11750" s="40"/>
    </row>
    <row r="11751" spans="4:9" x14ac:dyDescent="0.2">
      <c r="D11751" s="42"/>
      <c r="I11751" s="40"/>
    </row>
    <row r="11752" spans="4:9" x14ac:dyDescent="0.2">
      <c r="D11752" s="42"/>
      <c r="I11752" s="40"/>
    </row>
    <row r="11753" spans="4:9" x14ac:dyDescent="0.2">
      <c r="D11753" s="42"/>
      <c r="I11753" s="40"/>
    </row>
    <row r="11754" spans="4:9" x14ac:dyDescent="0.2">
      <c r="D11754" s="42"/>
      <c r="I11754" s="40"/>
    </row>
    <row r="11755" spans="4:9" x14ac:dyDescent="0.2">
      <c r="D11755" s="42"/>
      <c r="I11755" s="40"/>
    </row>
    <row r="11756" spans="4:9" x14ac:dyDescent="0.2">
      <c r="D11756" s="42"/>
      <c r="I11756" s="40"/>
    </row>
    <row r="11757" spans="4:9" x14ac:dyDescent="0.2">
      <c r="D11757" s="42"/>
      <c r="I11757" s="40"/>
    </row>
    <row r="11758" spans="4:9" x14ac:dyDescent="0.2">
      <c r="D11758" s="42"/>
      <c r="I11758" s="40"/>
    </row>
    <row r="11759" spans="4:9" x14ac:dyDescent="0.2">
      <c r="D11759" s="42"/>
      <c r="I11759" s="40"/>
    </row>
    <row r="11760" spans="4:9" x14ac:dyDescent="0.2">
      <c r="D11760" s="42"/>
      <c r="I11760" s="40"/>
    </row>
    <row r="11761" spans="4:9" x14ac:dyDescent="0.2">
      <c r="D11761" s="42"/>
      <c r="I11761" s="40"/>
    </row>
    <row r="11762" spans="4:9" x14ac:dyDescent="0.2">
      <c r="D11762" s="42"/>
      <c r="I11762" s="40"/>
    </row>
    <row r="11763" spans="4:9" x14ac:dyDescent="0.2">
      <c r="D11763" s="42"/>
      <c r="I11763" s="40"/>
    </row>
    <row r="11764" spans="4:9" x14ac:dyDescent="0.2">
      <c r="D11764" s="42"/>
      <c r="I11764" s="40"/>
    </row>
    <row r="11765" spans="4:9" x14ac:dyDescent="0.2">
      <c r="D11765" s="42"/>
      <c r="I11765" s="40"/>
    </row>
    <row r="11766" spans="4:9" x14ac:dyDescent="0.2">
      <c r="D11766" s="42"/>
      <c r="I11766" s="40"/>
    </row>
    <row r="11767" spans="4:9" x14ac:dyDescent="0.2">
      <c r="D11767" s="42"/>
      <c r="I11767" s="40"/>
    </row>
    <row r="11768" spans="4:9" x14ac:dyDescent="0.2">
      <c r="D11768" s="42"/>
      <c r="I11768" s="40"/>
    </row>
    <row r="11769" spans="4:9" x14ac:dyDescent="0.2">
      <c r="D11769" s="42"/>
      <c r="I11769" s="40"/>
    </row>
    <row r="11770" spans="4:9" x14ac:dyDescent="0.2">
      <c r="D11770" s="42"/>
      <c r="I11770" s="40"/>
    </row>
    <row r="11771" spans="4:9" x14ac:dyDescent="0.2">
      <c r="D11771" s="42"/>
      <c r="I11771" s="40"/>
    </row>
    <row r="11772" spans="4:9" x14ac:dyDescent="0.2">
      <c r="D11772" s="42"/>
      <c r="I11772" s="40"/>
    </row>
    <row r="11773" spans="4:9" x14ac:dyDescent="0.2">
      <c r="D11773" s="42"/>
      <c r="I11773" s="40"/>
    </row>
    <row r="11774" spans="4:9" x14ac:dyDescent="0.2">
      <c r="D11774" s="42"/>
      <c r="I11774" s="40"/>
    </row>
    <row r="11775" spans="4:9" x14ac:dyDescent="0.2">
      <c r="D11775" s="42"/>
      <c r="I11775" s="40"/>
    </row>
    <row r="11776" spans="4:9" x14ac:dyDescent="0.2">
      <c r="D11776" s="42"/>
      <c r="I11776" s="40"/>
    </row>
    <row r="11777" spans="4:9" x14ac:dyDescent="0.2">
      <c r="D11777" s="42"/>
      <c r="I11777" s="40"/>
    </row>
    <row r="11778" spans="4:9" x14ac:dyDescent="0.2">
      <c r="D11778" s="42"/>
      <c r="I11778" s="40"/>
    </row>
    <row r="11779" spans="4:9" x14ac:dyDescent="0.2">
      <c r="D11779" s="42"/>
      <c r="I11779" s="40"/>
    </row>
    <row r="11780" spans="4:9" x14ac:dyDescent="0.2">
      <c r="D11780" s="42"/>
      <c r="I11780" s="40"/>
    </row>
    <row r="11781" spans="4:9" x14ac:dyDescent="0.2">
      <c r="D11781" s="42"/>
      <c r="I11781" s="40"/>
    </row>
    <row r="11782" spans="4:9" x14ac:dyDescent="0.2">
      <c r="D11782" s="42"/>
      <c r="I11782" s="40"/>
    </row>
    <row r="11783" spans="4:9" x14ac:dyDescent="0.2">
      <c r="D11783" s="42"/>
      <c r="I11783" s="40"/>
    </row>
    <row r="11784" spans="4:9" x14ac:dyDescent="0.2">
      <c r="D11784" s="42"/>
      <c r="I11784" s="40"/>
    </row>
    <row r="11785" spans="4:9" x14ac:dyDescent="0.2">
      <c r="D11785" s="42"/>
      <c r="I11785" s="40"/>
    </row>
    <row r="11786" spans="4:9" x14ac:dyDescent="0.2">
      <c r="D11786" s="42"/>
      <c r="I11786" s="40"/>
    </row>
    <row r="11787" spans="4:9" x14ac:dyDescent="0.2">
      <c r="D11787" s="42"/>
      <c r="I11787" s="40"/>
    </row>
    <row r="11788" spans="4:9" x14ac:dyDescent="0.2">
      <c r="D11788" s="42"/>
      <c r="I11788" s="40"/>
    </row>
    <row r="11789" spans="4:9" x14ac:dyDescent="0.2">
      <c r="D11789" s="42"/>
      <c r="I11789" s="40"/>
    </row>
    <row r="11790" spans="4:9" x14ac:dyDescent="0.2">
      <c r="D11790" s="42"/>
      <c r="I11790" s="40"/>
    </row>
    <row r="11791" spans="4:9" x14ac:dyDescent="0.2">
      <c r="D11791" s="42"/>
      <c r="I11791" s="40"/>
    </row>
    <row r="11792" spans="4:9" x14ac:dyDescent="0.2">
      <c r="D11792" s="42"/>
      <c r="I11792" s="40"/>
    </row>
    <row r="11793" spans="4:9" x14ac:dyDescent="0.2">
      <c r="D11793" s="42"/>
      <c r="I11793" s="40"/>
    </row>
    <row r="11794" spans="4:9" x14ac:dyDescent="0.2">
      <c r="D11794" s="42"/>
      <c r="I11794" s="40"/>
    </row>
    <row r="11795" spans="4:9" x14ac:dyDescent="0.2">
      <c r="D11795" s="42"/>
      <c r="I11795" s="40"/>
    </row>
    <row r="11796" spans="4:9" x14ac:dyDescent="0.2">
      <c r="D11796" s="42"/>
      <c r="I11796" s="40"/>
    </row>
    <row r="11797" spans="4:9" x14ac:dyDescent="0.2">
      <c r="D11797" s="42"/>
      <c r="I11797" s="40"/>
    </row>
    <row r="11798" spans="4:9" x14ac:dyDescent="0.2">
      <c r="D11798" s="42"/>
      <c r="I11798" s="40"/>
    </row>
    <row r="11799" spans="4:9" x14ac:dyDescent="0.2">
      <c r="D11799" s="42"/>
      <c r="I11799" s="40"/>
    </row>
    <row r="11800" spans="4:9" x14ac:dyDescent="0.2">
      <c r="D11800" s="42"/>
      <c r="I11800" s="40"/>
    </row>
    <row r="11801" spans="4:9" x14ac:dyDescent="0.2">
      <c r="D11801" s="42"/>
      <c r="I11801" s="40"/>
    </row>
    <row r="11802" spans="4:9" x14ac:dyDescent="0.2">
      <c r="D11802" s="42"/>
      <c r="I11802" s="40"/>
    </row>
    <row r="11803" spans="4:9" x14ac:dyDescent="0.2">
      <c r="D11803" s="42"/>
      <c r="I11803" s="40"/>
    </row>
    <row r="11804" spans="4:9" x14ac:dyDescent="0.2">
      <c r="D11804" s="42"/>
      <c r="I11804" s="40"/>
    </row>
    <row r="11805" spans="4:9" x14ac:dyDescent="0.2">
      <c r="D11805" s="42"/>
      <c r="I11805" s="40"/>
    </row>
    <row r="11806" spans="4:9" x14ac:dyDescent="0.2">
      <c r="D11806" s="42"/>
      <c r="I11806" s="40"/>
    </row>
    <row r="11807" spans="4:9" x14ac:dyDescent="0.2">
      <c r="D11807" s="42"/>
      <c r="I11807" s="40"/>
    </row>
    <row r="11808" spans="4:9" x14ac:dyDescent="0.2">
      <c r="D11808" s="42"/>
      <c r="I11808" s="40"/>
    </row>
    <row r="11809" spans="4:9" x14ac:dyDescent="0.2">
      <c r="D11809" s="42"/>
      <c r="I11809" s="40"/>
    </row>
    <row r="11810" spans="4:9" x14ac:dyDescent="0.2">
      <c r="D11810" s="42"/>
      <c r="I11810" s="40"/>
    </row>
    <row r="11811" spans="4:9" x14ac:dyDescent="0.2">
      <c r="D11811" s="42"/>
      <c r="I11811" s="40"/>
    </row>
    <row r="11812" spans="4:9" x14ac:dyDescent="0.2">
      <c r="D11812" s="42"/>
      <c r="I11812" s="40"/>
    </row>
    <row r="11813" spans="4:9" x14ac:dyDescent="0.2">
      <c r="D11813" s="42"/>
      <c r="I11813" s="40"/>
    </row>
    <row r="11814" spans="4:9" x14ac:dyDescent="0.2">
      <c r="D11814" s="42"/>
      <c r="I11814" s="40"/>
    </row>
    <row r="11815" spans="4:9" x14ac:dyDescent="0.2">
      <c r="D11815" s="42"/>
      <c r="I11815" s="40"/>
    </row>
    <row r="11816" spans="4:9" x14ac:dyDescent="0.2">
      <c r="D11816" s="42"/>
      <c r="I11816" s="40"/>
    </row>
    <row r="11817" spans="4:9" x14ac:dyDescent="0.2">
      <c r="D11817" s="42"/>
      <c r="I11817" s="40"/>
    </row>
    <row r="11818" spans="4:9" x14ac:dyDescent="0.2">
      <c r="D11818" s="42"/>
      <c r="I11818" s="40"/>
    </row>
    <row r="11819" spans="4:9" x14ac:dyDescent="0.2">
      <c r="D11819" s="42"/>
      <c r="I11819" s="40"/>
    </row>
    <row r="11820" spans="4:9" x14ac:dyDescent="0.2">
      <c r="D11820" s="42"/>
      <c r="I11820" s="40"/>
    </row>
    <row r="11821" spans="4:9" x14ac:dyDescent="0.2">
      <c r="D11821" s="42"/>
      <c r="I11821" s="40"/>
    </row>
    <row r="11822" spans="4:9" x14ac:dyDescent="0.2">
      <c r="D11822" s="42"/>
      <c r="I11822" s="40"/>
    </row>
    <row r="11823" spans="4:9" x14ac:dyDescent="0.2">
      <c r="D11823" s="42"/>
      <c r="I11823" s="40"/>
    </row>
    <row r="11824" spans="4:9" x14ac:dyDescent="0.2">
      <c r="D11824" s="42"/>
      <c r="I11824" s="40"/>
    </row>
    <row r="11825" spans="4:9" x14ac:dyDescent="0.2">
      <c r="D11825" s="42"/>
      <c r="I11825" s="40"/>
    </row>
    <row r="11826" spans="4:9" x14ac:dyDescent="0.2">
      <c r="D11826" s="42"/>
      <c r="I11826" s="40"/>
    </row>
    <row r="11827" spans="4:9" x14ac:dyDescent="0.2">
      <c r="D11827" s="42"/>
      <c r="I11827" s="40"/>
    </row>
    <row r="11828" spans="4:9" x14ac:dyDescent="0.2">
      <c r="D11828" s="42"/>
      <c r="I11828" s="40"/>
    </row>
    <row r="11829" spans="4:9" x14ac:dyDescent="0.2">
      <c r="D11829" s="42"/>
      <c r="I11829" s="40"/>
    </row>
    <row r="11830" spans="4:9" x14ac:dyDescent="0.2">
      <c r="D11830" s="42"/>
      <c r="I11830" s="40"/>
    </row>
    <row r="11831" spans="4:9" x14ac:dyDescent="0.2">
      <c r="D11831" s="42"/>
      <c r="I11831" s="40"/>
    </row>
    <row r="11832" spans="4:9" x14ac:dyDescent="0.2">
      <c r="D11832" s="42"/>
      <c r="I11832" s="40"/>
    </row>
    <row r="11833" spans="4:9" x14ac:dyDescent="0.2">
      <c r="D11833" s="42"/>
      <c r="I11833" s="40"/>
    </row>
    <row r="11834" spans="4:9" x14ac:dyDescent="0.2">
      <c r="D11834" s="42"/>
      <c r="I11834" s="40"/>
    </row>
    <row r="11835" spans="4:9" x14ac:dyDescent="0.2">
      <c r="D11835" s="42"/>
      <c r="I11835" s="40"/>
    </row>
    <row r="11836" spans="4:9" x14ac:dyDescent="0.2">
      <c r="D11836" s="42"/>
      <c r="I11836" s="40"/>
    </row>
    <row r="11837" spans="4:9" x14ac:dyDescent="0.2">
      <c r="D11837" s="42"/>
      <c r="I11837" s="40"/>
    </row>
    <row r="11838" spans="4:9" x14ac:dyDescent="0.2">
      <c r="D11838" s="42"/>
      <c r="I11838" s="40"/>
    </row>
    <row r="11839" spans="4:9" x14ac:dyDescent="0.2">
      <c r="D11839" s="42"/>
      <c r="I11839" s="40"/>
    </row>
    <row r="11840" spans="4:9" x14ac:dyDescent="0.2">
      <c r="D11840" s="42"/>
      <c r="I11840" s="40"/>
    </row>
    <row r="11841" spans="4:9" x14ac:dyDescent="0.2">
      <c r="D11841" s="42"/>
      <c r="I11841" s="40"/>
    </row>
    <row r="11842" spans="4:9" x14ac:dyDescent="0.2">
      <c r="D11842" s="42"/>
      <c r="I11842" s="40"/>
    </row>
    <row r="11843" spans="4:9" x14ac:dyDescent="0.2">
      <c r="D11843" s="42"/>
      <c r="I11843" s="40"/>
    </row>
    <row r="11844" spans="4:9" x14ac:dyDescent="0.2">
      <c r="D11844" s="42"/>
      <c r="I11844" s="40"/>
    </row>
    <row r="11845" spans="4:9" x14ac:dyDescent="0.2">
      <c r="D11845" s="42"/>
      <c r="I11845" s="40"/>
    </row>
    <row r="11846" spans="4:9" x14ac:dyDescent="0.2">
      <c r="D11846" s="42"/>
      <c r="I11846" s="40"/>
    </row>
    <row r="11847" spans="4:9" x14ac:dyDescent="0.2">
      <c r="D11847" s="42"/>
      <c r="I11847" s="40"/>
    </row>
    <row r="11848" spans="4:9" x14ac:dyDescent="0.2">
      <c r="D11848" s="42"/>
      <c r="I11848" s="40"/>
    </row>
    <row r="11849" spans="4:9" x14ac:dyDescent="0.2">
      <c r="D11849" s="42"/>
      <c r="I11849" s="40"/>
    </row>
    <row r="11850" spans="4:9" x14ac:dyDescent="0.2">
      <c r="D11850" s="42"/>
      <c r="I11850" s="40"/>
    </row>
    <row r="11851" spans="4:9" x14ac:dyDescent="0.2">
      <c r="D11851" s="42"/>
      <c r="I11851" s="40"/>
    </row>
    <row r="11852" spans="4:9" x14ac:dyDescent="0.2">
      <c r="D11852" s="42"/>
      <c r="I11852" s="40"/>
    </row>
    <row r="11853" spans="4:9" x14ac:dyDescent="0.2">
      <c r="D11853" s="42"/>
      <c r="I11853" s="40"/>
    </row>
    <row r="11854" spans="4:9" x14ac:dyDescent="0.2">
      <c r="D11854" s="42"/>
      <c r="I11854" s="40"/>
    </row>
    <row r="11855" spans="4:9" x14ac:dyDescent="0.2">
      <c r="D11855" s="42"/>
      <c r="I11855" s="40"/>
    </row>
    <row r="11856" spans="4:9" x14ac:dyDescent="0.2">
      <c r="D11856" s="42"/>
      <c r="I11856" s="40"/>
    </row>
    <row r="11857" spans="4:9" x14ac:dyDescent="0.2">
      <c r="D11857" s="42"/>
      <c r="I11857" s="40"/>
    </row>
    <row r="11858" spans="4:9" x14ac:dyDescent="0.2">
      <c r="D11858" s="42"/>
      <c r="I11858" s="40"/>
    </row>
    <row r="11859" spans="4:9" x14ac:dyDescent="0.2">
      <c r="D11859" s="42"/>
      <c r="I11859" s="40"/>
    </row>
    <row r="11860" spans="4:9" x14ac:dyDescent="0.2">
      <c r="D11860" s="42"/>
      <c r="I11860" s="40"/>
    </row>
    <row r="11861" spans="4:9" x14ac:dyDescent="0.2">
      <c r="D11861" s="42"/>
      <c r="I11861" s="40"/>
    </row>
    <row r="11862" spans="4:9" x14ac:dyDescent="0.2">
      <c r="D11862" s="42"/>
      <c r="I11862" s="40"/>
    </row>
    <row r="11863" spans="4:9" x14ac:dyDescent="0.2">
      <c r="D11863" s="42"/>
      <c r="I11863" s="40"/>
    </row>
    <row r="11864" spans="4:9" x14ac:dyDescent="0.2">
      <c r="D11864" s="42"/>
      <c r="I11864" s="40"/>
    </row>
    <row r="11865" spans="4:9" x14ac:dyDescent="0.2">
      <c r="D11865" s="42"/>
      <c r="I11865" s="40"/>
    </row>
    <row r="11866" spans="4:9" x14ac:dyDescent="0.2">
      <c r="D11866" s="42"/>
      <c r="I11866" s="40"/>
    </row>
    <row r="11867" spans="4:9" x14ac:dyDescent="0.2">
      <c r="D11867" s="42"/>
      <c r="I11867" s="40"/>
    </row>
    <row r="11868" spans="4:9" x14ac:dyDescent="0.2">
      <c r="D11868" s="42"/>
      <c r="I11868" s="40"/>
    </row>
    <row r="11869" spans="4:9" x14ac:dyDescent="0.2">
      <c r="D11869" s="42"/>
      <c r="I11869" s="40"/>
    </row>
    <row r="11870" spans="4:9" x14ac:dyDescent="0.2">
      <c r="D11870" s="42"/>
      <c r="I11870" s="40"/>
    </row>
    <row r="11871" spans="4:9" x14ac:dyDescent="0.2">
      <c r="D11871" s="42"/>
      <c r="I11871" s="40"/>
    </row>
    <row r="11872" spans="4:9" x14ac:dyDescent="0.2">
      <c r="D11872" s="42"/>
      <c r="I11872" s="40"/>
    </row>
    <row r="11873" spans="4:9" x14ac:dyDescent="0.2">
      <c r="D11873" s="42"/>
      <c r="I11873" s="40"/>
    </row>
    <row r="11874" spans="4:9" x14ac:dyDescent="0.2">
      <c r="D11874" s="42"/>
      <c r="I11874" s="40"/>
    </row>
    <row r="11875" spans="4:9" x14ac:dyDescent="0.2">
      <c r="D11875" s="42"/>
      <c r="I11875" s="40"/>
    </row>
    <row r="11876" spans="4:9" x14ac:dyDescent="0.2">
      <c r="D11876" s="42"/>
      <c r="I11876" s="40"/>
    </row>
    <row r="11877" spans="4:9" x14ac:dyDescent="0.2">
      <c r="D11877" s="42"/>
      <c r="I11877" s="40"/>
    </row>
    <row r="11878" spans="4:9" x14ac:dyDescent="0.2">
      <c r="D11878" s="42"/>
      <c r="I11878" s="40"/>
    </row>
    <row r="11879" spans="4:9" x14ac:dyDescent="0.2">
      <c r="D11879" s="42"/>
      <c r="I11879" s="40"/>
    </row>
    <row r="11880" spans="4:9" x14ac:dyDescent="0.2">
      <c r="D11880" s="42"/>
      <c r="I11880" s="40"/>
    </row>
    <row r="11881" spans="4:9" x14ac:dyDescent="0.2">
      <c r="D11881" s="42"/>
      <c r="I11881" s="40"/>
    </row>
    <row r="11882" spans="4:9" x14ac:dyDescent="0.2">
      <c r="D11882" s="42"/>
      <c r="I11882" s="40"/>
    </row>
    <row r="11883" spans="4:9" x14ac:dyDescent="0.2">
      <c r="D11883" s="42"/>
      <c r="I11883" s="40"/>
    </row>
    <row r="11884" spans="4:9" x14ac:dyDescent="0.2">
      <c r="D11884" s="42"/>
      <c r="I11884" s="40"/>
    </row>
    <row r="11885" spans="4:9" x14ac:dyDescent="0.2">
      <c r="D11885" s="42"/>
      <c r="I11885" s="40"/>
    </row>
    <row r="11886" spans="4:9" x14ac:dyDescent="0.2">
      <c r="D11886" s="42"/>
      <c r="I11886" s="40"/>
    </row>
    <row r="11887" spans="4:9" x14ac:dyDescent="0.2">
      <c r="D11887" s="42"/>
      <c r="I11887" s="40"/>
    </row>
    <row r="11888" spans="4:9" x14ac:dyDescent="0.2">
      <c r="D11888" s="42"/>
      <c r="I11888" s="40"/>
    </row>
    <row r="11889" spans="4:9" x14ac:dyDescent="0.2">
      <c r="D11889" s="42"/>
      <c r="I11889" s="40"/>
    </row>
    <row r="11890" spans="4:9" x14ac:dyDescent="0.2">
      <c r="D11890" s="42"/>
      <c r="I11890" s="40"/>
    </row>
    <row r="11891" spans="4:9" x14ac:dyDescent="0.2">
      <c r="D11891" s="42"/>
      <c r="I11891" s="40"/>
    </row>
    <row r="11892" spans="4:9" x14ac:dyDescent="0.2">
      <c r="D11892" s="42"/>
      <c r="I11892" s="40"/>
    </row>
    <row r="11893" spans="4:9" x14ac:dyDescent="0.2">
      <c r="D11893" s="42"/>
      <c r="I11893" s="40"/>
    </row>
    <row r="11894" spans="4:9" x14ac:dyDescent="0.2">
      <c r="D11894" s="42"/>
      <c r="I11894" s="40"/>
    </row>
    <row r="11895" spans="4:9" x14ac:dyDescent="0.2">
      <c r="D11895" s="42"/>
      <c r="I11895" s="40"/>
    </row>
    <row r="11896" spans="4:9" x14ac:dyDescent="0.2">
      <c r="D11896" s="42"/>
      <c r="I11896" s="40"/>
    </row>
    <row r="11897" spans="4:9" x14ac:dyDescent="0.2">
      <c r="D11897" s="42"/>
      <c r="I11897" s="40"/>
    </row>
    <row r="11898" spans="4:9" x14ac:dyDescent="0.2">
      <c r="D11898" s="42"/>
      <c r="I11898" s="40"/>
    </row>
    <row r="11899" spans="4:9" x14ac:dyDescent="0.2">
      <c r="D11899" s="42"/>
      <c r="I11899" s="40"/>
    </row>
    <row r="11900" spans="4:9" x14ac:dyDescent="0.2">
      <c r="D11900" s="42"/>
      <c r="I11900" s="40"/>
    </row>
    <row r="11901" spans="4:9" x14ac:dyDescent="0.2">
      <c r="D11901" s="42"/>
      <c r="I11901" s="40"/>
    </row>
    <row r="11902" spans="4:9" x14ac:dyDescent="0.2">
      <c r="D11902" s="42"/>
      <c r="I11902" s="40"/>
    </row>
    <row r="11903" spans="4:9" x14ac:dyDescent="0.2">
      <c r="D11903" s="42"/>
      <c r="I11903" s="40"/>
    </row>
    <row r="11904" spans="4:9" x14ac:dyDescent="0.2">
      <c r="D11904" s="42"/>
      <c r="I11904" s="40"/>
    </row>
    <row r="11905" spans="4:9" x14ac:dyDescent="0.2">
      <c r="D11905" s="42"/>
      <c r="I11905" s="40"/>
    </row>
    <row r="11906" spans="4:9" x14ac:dyDescent="0.2">
      <c r="D11906" s="42"/>
      <c r="I11906" s="40"/>
    </row>
    <row r="11907" spans="4:9" x14ac:dyDescent="0.2">
      <c r="D11907" s="42"/>
      <c r="I11907" s="40"/>
    </row>
    <row r="11908" spans="4:9" x14ac:dyDescent="0.2">
      <c r="D11908" s="42"/>
      <c r="I11908" s="40"/>
    </row>
    <row r="11909" spans="4:9" x14ac:dyDescent="0.2">
      <c r="D11909" s="42"/>
      <c r="I11909" s="40"/>
    </row>
    <row r="11910" spans="4:9" x14ac:dyDescent="0.2">
      <c r="D11910" s="42"/>
      <c r="I11910" s="40"/>
    </row>
    <row r="11911" spans="4:9" x14ac:dyDescent="0.2">
      <c r="D11911" s="42"/>
      <c r="I11911" s="40"/>
    </row>
    <row r="11912" spans="4:9" x14ac:dyDescent="0.2">
      <c r="D11912" s="42"/>
      <c r="I11912" s="40"/>
    </row>
    <row r="11913" spans="4:9" x14ac:dyDescent="0.2">
      <c r="D11913" s="42"/>
      <c r="I11913" s="40"/>
    </row>
    <row r="11914" spans="4:9" x14ac:dyDescent="0.2">
      <c r="D11914" s="42"/>
      <c r="I11914" s="40"/>
    </row>
    <row r="11915" spans="4:9" x14ac:dyDescent="0.2">
      <c r="D11915" s="42"/>
      <c r="I11915" s="40"/>
    </row>
    <row r="11916" spans="4:9" x14ac:dyDescent="0.2">
      <c r="D11916" s="42"/>
      <c r="I11916" s="40"/>
    </row>
    <row r="11917" spans="4:9" x14ac:dyDescent="0.2">
      <c r="D11917" s="42"/>
      <c r="I11917" s="40"/>
    </row>
    <row r="11918" spans="4:9" x14ac:dyDescent="0.2">
      <c r="D11918" s="42"/>
      <c r="I11918" s="40"/>
    </row>
    <row r="11919" spans="4:9" x14ac:dyDescent="0.2">
      <c r="D11919" s="42"/>
      <c r="I11919" s="40"/>
    </row>
    <row r="11920" spans="4:9" x14ac:dyDescent="0.2">
      <c r="D11920" s="42"/>
      <c r="I11920" s="40"/>
    </row>
    <row r="11921" spans="4:9" x14ac:dyDescent="0.2">
      <c r="D11921" s="42"/>
      <c r="I11921" s="40"/>
    </row>
    <row r="11922" spans="4:9" x14ac:dyDescent="0.2">
      <c r="D11922" s="42"/>
      <c r="I11922" s="40"/>
    </row>
    <row r="11923" spans="4:9" x14ac:dyDescent="0.2">
      <c r="D11923" s="42"/>
      <c r="I11923" s="40"/>
    </row>
    <row r="11924" spans="4:9" x14ac:dyDescent="0.2">
      <c r="D11924" s="42"/>
      <c r="I11924" s="40"/>
    </row>
    <row r="11925" spans="4:9" x14ac:dyDescent="0.2">
      <c r="D11925" s="42"/>
      <c r="I11925" s="40"/>
    </row>
    <row r="11926" spans="4:9" x14ac:dyDescent="0.2">
      <c r="D11926" s="42"/>
      <c r="I11926" s="40"/>
    </row>
    <row r="11927" spans="4:9" x14ac:dyDescent="0.2">
      <c r="D11927" s="42"/>
      <c r="I11927" s="40"/>
    </row>
    <row r="11928" spans="4:9" x14ac:dyDescent="0.2">
      <c r="D11928" s="42"/>
      <c r="I11928" s="40"/>
    </row>
    <row r="11929" spans="4:9" x14ac:dyDescent="0.2">
      <c r="D11929" s="42"/>
      <c r="I11929" s="40"/>
    </row>
    <row r="11930" spans="4:9" x14ac:dyDescent="0.2">
      <c r="D11930" s="42"/>
      <c r="I11930" s="40"/>
    </row>
    <row r="11931" spans="4:9" x14ac:dyDescent="0.2">
      <c r="D11931" s="42"/>
      <c r="I11931" s="40"/>
    </row>
    <row r="11932" spans="4:9" x14ac:dyDescent="0.2">
      <c r="D11932" s="42"/>
      <c r="I11932" s="40"/>
    </row>
    <row r="11933" spans="4:9" x14ac:dyDescent="0.2">
      <c r="D11933" s="42"/>
      <c r="I11933" s="40"/>
    </row>
    <row r="11934" spans="4:9" x14ac:dyDescent="0.2">
      <c r="D11934" s="42"/>
      <c r="I11934" s="40"/>
    </row>
    <row r="11935" spans="4:9" x14ac:dyDescent="0.2">
      <c r="D11935" s="42"/>
      <c r="I11935" s="40"/>
    </row>
    <row r="11936" spans="4:9" x14ac:dyDescent="0.2">
      <c r="D11936" s="42"/>
      <c r="I11936" s="40"/>
    </row>
    <row r="11937" spans="4:9" x14ac:dyDescent="0.2">
      <c r="D11937" s="42"/>
      <c r="I11937" s="40"/>
    </row>
    <row r="11938" spans="4:9" x14ac:dyDescent="0.2">
      <c r="D11938" s="42"/>
      <c r="I11938" s="40"/>
    </row>
    <row r="11939" spans="4:9" x14ac:dyDescent="0.2">
      <c r="D11939" s="42"/>
      <c r="I11939" s="40"/>
    </row>
    <row r="11940" spans="4:9" x14ac:dyDescent="0.2">
      <c r="D11940" s="42"/>
      <c r="I11940" s="40"/>
    </row>
    <row r="11941" spans="4:9" x14ac:dyDescent="0.2">
      <c r="D11941" s="42"/>
      <c r="I11941" s="40"/>
    </row>
    <row r="11942" spans="4:9" x14ac:dyDescent="0.2">
      <c r="D11942" s="42"/>
      <c r="I11942" s="40"/>
    </row>
    <row r="11943" spans="4:9" x14ac:dyDescent="0.2">
      <c r="D11943" s="42"/>
      <c r="I11943" s="40"/>
    </row>
    <row r="11944" spans="4:9" x14ac:dyDescent="0.2">
      <c r="D11944" s="42"/>
      <c r="I11944" s="40"/>
    </row>
    <row r="11945" spans="4:9" x14ac:dyDescent="0.2">
      <c r="D11945" s="42"/>
      <c r="I11945" s="40"/>
    </row>
    <row r="11946" spans="4:9" x14ac:dyDescent="0.2">
      <c r="D11946" s="42"/>
      <c r="I11946" s="40"/>
    </row>
    <row r="11947" spans="4:9" x14ac:dyDescent="0.2">
      <c r="D11947" s="42"/>
      <c r="I11947" s="40"/>
    </row>
    <row r="11948" spans="4:9" x14ac:dyDescent="0.2">
      <c r="D11948" s="42"/>
      <c r="I11948" s="40"/>
    </row>
    <row r="11949" spans="4:9" x14ac:dyDescent="0.2">
      <c r="D11949" s="42"/>
      <c r="I11949" s="40"/>
    </row>
    <row r="11950" spans="4:9" x14ac:dyDescent="0.2">
      <c r="D11950" s="42"/>
      <c r="I11950" s="40"/>
    </row>
    <row r="11951" spans="4:9" x14ac:dyDescent="0.2">
      <c r="D11951" s="42"/>
      <c r="I11951" s="40"/>
    </row>
    <row r="11952" spans="4:9" x14ac:dyDescent="0.2">
      <c r="D11952" s="42"/>
      <c r="I11952" s="40"/>
    </row>
    <row r="11953" spans="4:9" x14ac:dyDescent="0.2">
      <c r="D11953" s="42"/>
      <c r="I11953" s="40"/>
    </row>
    <row r="11954" spans="4:9" x14ac:dyDescent="0.2">
      <c r="D11954" s="42"/>
      <c r="I11954" s="40"/>
    </row>
    <row r="11955" spans="4:9" x14ac:dyDescent="0.2">
      <c r="D11955" s="42"/>
      <c r="I11955" s="40"/>
    </row>
    <row r="11956" spans="4:9" x14ac:dyDescent="0.2">
      <c r="D11956" s="42"/>
      <c r="I11956" s="40"/>
    </row>
    <row r="11957" spans="4:9" x14ac:dyDescent="0.2">
      <c r="D11957" s="42"/>
      <c r="I11957" s="40"/>
    </row>
    <row r="11958" spans="4:9" x14ac:dyDescent="0.2">
      <c r="D11958" s="42"/>
      <c r="I11958" s="40"/>
    </row>
    <row r="11959" spans="4:9" x14ac:dyDescent="0.2">
      <c r="D11959" s="42"/>
      <c r="I11959" s="40"/>
    </row>
    <row r="11960" spans="4:9" x14ac:dyDescent="0.2">
      <c r="D11960" s="42"/>
      <c r="I11960" s="40"/>
    </row>
    <row r="11961" spans="4:9" x14ac:dyDescent="0.2">
      <c r="D11961" s="42"/>
      <c r="I11961" s="40"/>
    </row>
    <row r="11962" spans="4:9" x14ac:dyDescent="0.2">
      <c r="D11962" s="42"/>
      <c r="I11962" s="40"/>
    </row>
    <row r="11963" spans="4:9" x14ac:dyDescent="0.2">
      <c r="D11963" s="42"/>
      <c r="I11963" s="40"/>
    </row>
    <row r="11964" spans="4:9" x14ac:dyDescent="0.2">
      <c r="D11964" s="42"/>
      <c r="I11964" s="40"/>
    </row>
    <row r="11965" spans="4:9" x14ac:dyDescent="0.2">
      <c r="D11965" s="42"/>
      <c r="I11965" s="40"/>
    </row>
    <row r="11966" spans="4:9" x14ac:dyDescent="0.2">
      <c r="D11966" s="42"/>
      <c r="I11966" s="40"/>
    </row>
    <row r="11967" spans="4:9" x14ac:dyDescent="0.2">
      <c r="D11967" s="42"/>
      <c r="I11967" s="40"/>
    </row>
    <row r="11968" spans="4:9" x14ac:dyDescent="0.2">
      <c r="D11968" s="42"/>
      <c r="I11968" s="40"/>
    </row>
    <row r="11969" spans="4:9" x14ac:dyDescent="0.2">
      <c r="D11969" s="42"/>
      <c r="I11969" s="40"/>
    </row>
    <row r="11970" spans="4:9" x14ac:dyDescent="0.2">
      <c r="D11970" s="42"/>
      <c r="I11970" s="40"/>
    </row>
    <row r="11971" spans="4:9" x14ac:dyDescent="0.2">
      <c r="D11971" s="42"/>
      <c r="I11971" s="40"/>
    </row>
    <row r="11972" spans="4:9" x14ac:dyDescent="0.2">
      <c r="D11972" s="42"/>
      <c r="I11972" s="40"/>
    </row>
    <row r="11973" spans="4:9" x14ac:dyDescent="0.2">
      <c r="D11973" s="42"/>
      <c r="I11973" s="40"/>
    </row>
    <row r="11974" spans="4:9" x14ac:dyDescent="0.2">
      <c r="D11974" s="42"/>
      <c r="I11974" s="40"/>
    </row>
    <row r="11975" spans="4:9" x14ac:dyDescent="0.2">
      <c r="D11975" s="42"/>
      <c r="I11975" s="40"/>
    </row>
    <row r="11976" spans="4:9" x14ac:dyDescent="0.2">
      <c r="D11976" s="42"/>
      <c r="I11976" s="40"/>
    </row>
    <row r="11977" spans="4:9" x14ac:dyDescent="0.2">
      <c r="D11977" s="42"/>
      <c r="I11977" s="40"/>
    </row>
    <row r="11978" spans="4:9" x14ac:dyDescent="0.2">
      <c r="D11978" s="42"/>
      <c r="I11978" s="40"/>
    </row>
    <row r="11979" spans="4:9" x14ac:dyDescent="0.2">
      <c r="D11979" s="42"/>
      <c r="I11979" s="40"/>
    </row>
    <row r="11980" spans="4:9" x14ac:dyDescent="0.2">
      <c r="D11980" s="42"/>
      <c r="I11980" s="40"/>
    </row>
    <row r="11981" spans="4:9" x14ac:dyDescent="0.2">
      <c r="D11981" s="42"/>
      <c r="I11981" s="40"/>
    </row>
    <row r="11982" spans="4:9" x14ac:dyDescent="0.2">
      <c r="D11982" s="42"/>
      <c r="I11982" s="40"/>
    </row>
    <row r="11983" spans="4:9" x14ac:dyDescent="0.2">
      <c r="D11983" s="42"/>
      <c r="I11983" s="40"/>
    </row>
    <row r="11984" spans="4:9" x14ac:dyDescent="0.2">
      <c r="D11984" s="42"/>
      <c r="I11984" s="40"/>
    </row>
    <row r="11985" spans="4:9" x14ac:dyDescent="0.2">
      <c r="D11985" s="42"/>
      <c r="I11985" s="40"/>
    </row>
    <row r="11986" spans="4:9" x14ac:dyDescent="0.2">
      <c r="D11986" s="42"/>
      <c r="I11986" s="40"/>
    </row>
    <row r="11987" spans="4:9" x14ac:dyDescent="0.2">
      <c r="D11987" s="42"/>
      <c r="I11987" s="40"/>
    </row>
    <row r="11988" spans="4:9" x14ac:dyDescent="0.2">
      <c r="D11988" s="42"/>
      <c r="I11988" s="40"/>
    </row>
    <row r="11989" spans="4:9" x14ac:dyDescent="0.2">
      <c r="D11989" s="42"/>
      <c r="I11989" s="40"/>
    </row>
    <row r="11990" spans="4:9" x14ac:dyDescent="0.2">
      <c r="D11990" s="42"/>
      <c r="I11990" s="40"/>
    </row>
    <row r="11991" spans="4:9" x14ac:dyDescent="0.2">
      <c r="D11991" s="42"/>
      <c r="I11991" s="40"/>
    </row>
    <row r="11992" spans="4:9" x14ac:dyDescent="0.2">
      <c r="D11992" s="42"/>
      <c r="I11992" s="40"/>
    </row>
    <row r="11993" spans="4:9" x14ac:dyDescent="0.2">
      <c r="D11993" s="42"/>
      <c r="I11993" s="40"/>
    </row>
    <row r="11994" spans="4:9" x14ac:dyDescent="0.2">
      <c r="D11994" s="42"/>
      <c r="I11994" s="40"/>
    </row>
    <row r="11995" spans="4:9" x14ac:dyDescent="0.2">
      <c r="D11995" s="42"/>
      <c r="I11995" s="40"/>
    </row>
    <row r="11996" spans="4:9" x14ac:dyDescent="0.2">
      <c r="D11996" s="42"/>
      <c r="I11996" s="40"/>
    </row>
    <row r="11997" spans="4:9" x14ac:dyDescent="0.2">
      <c r="D11997" s="42"/>
      <c r="I11997" s="40"/>
    </row>
    <row r="11998" spans="4:9" x14ac:dyDescent="0.2">
      <c r="D11998" s="42"/>
      <c r="I11998" s="40"/>
    </row>
    <row r="11999" spans="4:9" x14ac:dyDescent="0.2">
      <c r="D11999" s="42"/>
      <c r="I11999" s="40"/>
    </row>
    <row r="12000" spans="4:9" x14ac:dyDescent="0.2">
      <c r="D12000" s="42"/>
      <c r="I12000" s="40"/>
    </row>
    <row r="12001" spans="4:9" x14ac:dyDescent="0.2">
      <c r="D12001" s="42"/>
      <c r="I12001" s="40"/>
    </row>
    <row r="12002" spans="4:9" x14ac:dyDescent="0.2">
      <c r="D12002" s="42"/>
      <c r="I12002" s="40"/>
    </row>
    <row r="12003" spans="4:9" x14ac:dyDescent="0.2">
      <c r="D12003" s="42"/>
      <c r="I12003" s="40"/>
    </row>
    <row r="12004" spans="4:9" x14ac:dyDescent="0.2">
      <c r="D12004" s="42"/>
      <c r="I12004" s="40"/>
    </row>
    <row r="12005" spans="4:9" x14ac:dyDescent="0.2">
      <c r="D12005" s="42"/>
      <c r="I12005" s="40"/>
    </row>
    <row r="12006" spans="4:9" x14ac:dyDescent="0.2">
      <c r="D12006" s="42"/>
      <c r="I12006" s="40"/>
    </row>
    <row r="12007" spans="4:9" x14ac:dyDescent="0.2">
      <c r="D12007" s="42"/>
      <c r="I12007" s="40"/>
    </row>
    <row r="12008" spans="4:9" x14ac:dyDescent="0.2">
      <c r="D12008" s="42"/>
      <c r="I12008" s="40"/>
    </row>
    <row r="12009" spans="4:9" x14ac:dyDescent="0.2">
      <c r="D12009" s="42"/>
      <c r="I12009" s="40"/>
    </row>
    <row r="12010" spans="4:9" x14ac:dyDescent="0.2">
      <c r="D12010" s="42"/>
      <c r="I12010" s="40"/>
    </row>
    <row r="12011" spans="4:9" x14ac:dyDescent="0.2">
      <c r="D12011" s="42"/>
      <c r="I12011" s="40"/>
    </row>
    <row r="12012" spans="4:9" x14ac:dyDescent="0.2">
      <c r="D12012" s="42"/>
      <c r="I12012" s="40"/>
    </row>
    <row r="12013" spans="4:9" x14ac:dyDescent="0.2">
      <c r="D12013" s="42"/>
      <c r="I12013" s="40"/>
    </row>
    <row r="12014" spans="4:9" x14ac:dyDescent="0.2">
      <c r="D12014" s="42"/>
      <c r="I12014" s="40"/>
    </row>
    <row r="12015" spans="4:9" x14ac:dyDescent="0.2">
      <c r="D12015" s="42"/>
      <c r="I12015" s="40"/>
    </row>
    <row r="12016" spans="4:9" x14ac:dyDescent="0.2">
      <c r="D12016" s="42"/>
      <c r="I12016" s="40"/>
    </row>
    <row r="12017" spans="4:9" x14ac:dyDescent="0.2">
      <c r="D12017" s="42"/>
      <c r="I12017" s="40"/>
    </row>
    <row r="12018" spans="4:9" x14ac:dyDescent="0.2">
      <c r="D12018" s="42"/>
      <c r="I12018" s="40"/>
    </row>
    <row r="12019" spans="4:9" x14ac:dyDescent="0.2">
      <c r="D12019" s="42"/>
      <c r="I12019" s="40"/>
    </row>
    <row r="12020" spans="4:9" x14ac:dyDescent="0.2">
      <c r="D12020" s="42"/>
      <c r="I12020" s="40"/>
    </row>
    <row r="12021" spans="4:9" x14ac:dyDescent="0.2">
      <c r="D12021" s="42"/>
      <c r="I12021" s="40"/>
    </row>
    <row r="12022" spans="4:9" x14ac:dyDescent="0.2">
      <c r="D12022" s="42"/>
      <c r="I12022" s="40"/>
    </row>
    <row r="12023" spans="4:9" x14ac:dyDescent="0.2">
      <c r="D12023" s="42"/>
      <c r="I12023" s="40"/>
    </row>
    <row r="12024" spans="4:9" x14ac:dyDescent="0.2">
      <c r="D12024" s="42"/>
      <c r="I12024" s="40"/>
    </row>
    <row r="12025" spans="4:9" x14ac:dyDescent="0.2">
      <c r="D12025" s="42"/>
      <c r="I12025" s="40"/>
    </row>
    <row r="12026" spans="4:9" x14ac:dyDescent="0.2">
      <c r="D12026" s="42"/>
      <c r="I12026" s="40"/>
    </row>
    <row r="12027" spans="4:9" x14ac:dyDescent="0.2">
      <c r="D12027" s="42"/>
      <c r="I12027" s="40"/>
    </row>
    <row r="12028" spans="4:9" x14ac:dyDescent="0.2">
      <c r="D12028" s="42"/>
      <c r="I12028" s="40"/>
    </row>
    <row r="12029" spans="4:9" x14ac:dyDescent="0.2">
      <c r="D12029" s="42"/>
      <c r="I12029" s="40"/>
    </row>
    <row r="12030" spans="4:9" x14ac:dyDescent="0.2">
      <c r="D12030" s="42"/>
      <c r="I12030" s="40"/>
    </row>
    <row r="12031" spans="4:9" x14ac:dyDescent="0.2">
      <c r="D12031" s="42"/>
      <c r="I12031" s="40"/>
    </row>
    <row r="12032" spans="4:9" x14ac:dyDescent="0.2">
      <c r="D12032" s="42"/>
      <c r="I12032" s="40"/>
    </row>
    <row r="12033" spans="4:9" x14ac:dyDescent="0.2">
      <c r="D12033" s="42"/>
      <c r="I12033" s="40"/>
    </row>
    <row r="12034" spans="4:9" x14ac:dyDescent="0.2">
      <c r="D12034" s="42"/>
      <c r="I12034" s="40"/>
    </row>
    <row r="12035" spans="4:9" x14ac:dyDescent="0.2">
      <c r="D12035" s="42"/>
      <c r="I12035" s="40"/>
    </row>
    <row r="12036" spans="4:9" x14ac:dyDescent="0.2">
      <c r="D12036" s="42"/>
      <c r="I12036" s="40"/>
    </row>
    <row r="12037" spans="4:9" x14ac:dyDescent="0.2">
      <c r="D12037" s="42"/>
      <c r="I12037" s="40"/>
    </row>
    <row r="12038" spans="4:9" x14ac:dyDescent="0.2">
      <c r="D12038" s="42"/>
      <c r="I12038" s="40"/>
    </row>
    <row r="12039" spans="4:9" x14ac:dyDescent="0.2">
      <c r="D12039" s="42"/>
      <c r="I12039" s="40"/>
    </row>
    <row r="12040" spans="4:9" x14ac:dyDescent="0.2">
      <c r="D12040" s="42"/>
      <c r="I12040" s="40"/>
    </row>
    <row r="12041" spans="4:9" x14ac:dyDescent="0.2">
      <c r="D12041" s="42"/>
      <c r="I12041" s="40"/>
    </row>
    <row r="12042" spans="4:9" x14ac:dyDescent="0.2">
      <c r="D12042" s="42"/>
      <c r="I12042" s="40"/>
    </row>
    <row r="12043" spans="4:9" x14ac:dyDescent="0.2">
      <c r="D12043" s="42"/>
      <c r="I12043" s="40"/>
    </row>
    <row r="12044" spans="4:9" x14ac:dyDescent="0.2">
      <c r="D12044" s="42"/>
      <c r="I12044" s="40"/>
    </row>
    <row r="12045" spans="4:9" x14ac:dyDescent="0.2">
      <c r="D12045" s="42"/>
      <c r="I12045" s="40"/>
    </row>
    <row r="12046" spans="4:9" x14ac:dyDescent="0.2">
      <c r="D12046" s="42"/>
      <c r="I12046" s="40"/>
    </row>
    <row r="12047" spans="4:9" x14ac:dyDescent="0.2">
      <c r="D12047" s="42"/>
      <c r="I12047" s="40"/>
    </row>
    <row r="12048" spans="4:9" x14ac:dyDescent="0.2">
      <c r="D12048" s="42"/>
      <c r="I12048" s="40"/>
    </row>
    <row r="12049" spans="4:9" x14ac:dyDescent="0.2">
      <c r="D12049" s="42"/>
      <c r="I12049" s="40"/>
    </row>
    <row r="12050" spans="4:9" x14ac:dyDescent="0.2">
      <c r="D12050" s="42"/>
      <c r="I12050" s="40"/>
    </row>
    <row r="12051" spans="4:9" x14ac:dyDescent="0.2">
      <c r="D12051" s="42"/>
      <c r="I12051" s="40"/>
    </row>
    <row r="12052" spans="4:9" x14ac:dyDescent="0.2">
      <c r="D12052" s="42"/>
      <c r="I12052" s="40"/>
    </row>
    <row r="12053" spans="4:9" x14ac:dyDescent="0.2">
      <c r="D12053" s="42"/>
      <c r="I12053" s="40"/>
    </row>
    <row r="12054" spans="4:9" x14ac:dyDescent="0.2">
      <c r="D12054" s="42"/>
      <c r="I12054" s="40"/>
    </row>
    <row r="12055" spans="4:9" x14ac:dyDescent="0.2">
      <c r="D12055" s="42"/>
      <c r="I12055" s="40"/>
    </row>
    <row r="12056" spans="4:9" x14ac:dyDescent="0.2">
      <c r="D12056" s="42"/>
      <c r="I12056" s="40"/>
    </row>
    <row r="12057" spans="4:9" x14ac:dyDescent="0.2">
      <c r="D12057" s="42"/>
      <c r="I12057" s="40"/>
    </row>
    <row r="12058" spans="4:9" x14ac:dyDescent="0.2">
      <c r="D12058" s="42"/>
      <c r="I12058" s="40"/>
    </row>
    <row r="12059" spans="4:9" x14ac:dyDescent="0.2">
      <c r="D12059" s="42"/>
      <c r="I12059" s="40"/>
    </row>
    <row r="12060" spans="4:9" x14ac:dyDescent="0.2">
      <c r="D12060" s="42"/>
      <c r="I12060" s="40"/>
    </row>
    <row r="12061" spans="4:9" x14ac:dyDescent="0.2">
      <c r="D12061" s="42"/>
      <c r="I12061" s="40"/>
    </row>
    <row r="12062" spans="4:9" x14ac:dyDescent="0.2">
      <c r="D12062" s="42"/>
      <c r="I12062" s="40"/>
    </row>
    <row r="12063" spans="4:9" x14ac:dyDescent="0.2">
      <c r="D12063" s="42"/>
      <c r="I12063" s="40"/>
    </row>
    <row r="12064" spans="4:9" x14ac:dyDescent="0.2">
      <c r="D12064" s="42"/>
      <c r="I12064" s="40"/>
    </row>
    <row r="12065" spans="4:9" x14ac:dyDescent="0.2">
      <c r="D12065" s="42"/>
      <c r="I12065" s="40"/>
    </row>
    <row r="12066" spans="4:9" x14ac:dyDescent="0.2">
      <c r="D12066" s="42"/>
      <c r="I12066" s="40"/>
    </row>
    <row r="12067" spans="4:9" x14ac:dyDescent="0.2">
      <c r="D12067" s="42"/>
      <c r="I12067" s="40"/>
    </row>
    <row r="12068" spans="4:9" x14ac:dyDescent="0.2">
      <c r="D12068" s="42"/>
      <c r="I12068" s="40"/>
    </row>
    <row r="12069" spans="4:9" x14ac:dyDescent="0.2">
      <c r="D12069" s="42"/>
      <c r="I12069" s="40"/>
    </row>
    <row r="12070" spans="4:9" x14ac:dyDescent="0.2">
      <c r="D12070" s="42"/>
      <c r="I12070" s="40"/>
    </row>
    <row r="12071" spans="4:9" x14ac:dyDescent="0.2">
      <c r="D12071" s="42"/>
      <c r="I12071" s="40"/>
    </row>
    <row r="12072" spans="4:9" x14ac:dyDescent="0.2">
      <c r="D12072" s="42"/>
      <c r="I12072" s="40"/>
    </row>
    <row r="12073" spans="4:9" x14ac:dyDescent="0.2">
      <c r="D12073" s="42"/>
      <c r="I12073" s="40"/>
    </row>
    <row r="12074" spans="4:9" x14ac:dyDescent="0.2">
      <c r="D12074" s="42"/>
      <c r="I12074" s="40"/>
    </row>
    <row r="12075" spans="4:9" x14ac:dyDescent="0.2">
      <c r="D12075" s="42"/>
      <c r="I12075" s="40"/>
    </row>
    <row r="12076" spans="4:9" x14ac:dyDescent="0.2">
      <c r="D12076" s="42"/>
      <c r="I12076" s="40"/>
    </row>
    <row r="12077" spans="4:9" x14ac:dyDescent="0.2">
      <c r="D12077" s="42"/>
      <c r="I12077" s="40"/>
    </row>
    <row r="12078" spans="4:9" x14ac:dyDescent="0.2">
      <c r="D12078" s="42"/>
      <c r="I12078" s="40"/>
    </row>
    <row r="12079" spans="4:9" x14ac:dyDescent="0.2">
      <c r="D12079" s="42"/>
      <c r="I12079" s="40"/>
    </row>
    <row r="12080" spans="4:9" x14ac:dyDescent="0.2">
      <c r="D12080" s="42"/>
      <c r="I12080" s="40"/>
    </row>
    <row r="12081" spans="4:9" x14ac:dyDescent="0.2">
      <c r="D12081" s="42"/>
      <c r="I12081" s="40"/>
    </row>
    <row r="12082" spans="4:9" x14ac:dyDescent="0.2">
      <c r="D12082" s="42"/>
      <c r="I12082" s="40"/>
    </row>
    <row r="12083" spans="4:9" x14ac:dyDescent="0.2">
      <c r="D12083" s="42"/>
      <c r="I12083" s="40"/>
    </row>
    <row r="12084" spans="4:9" x14ac:dyDescent="0.2">
      <c r="D12084" s="42"/>
      <c r="I12084" s="40"/>
    </row>
    <row r="12085" spans="4:9" x14ac:dyDescent="0.2">
      <c r="D12085" s="42"/>
      <c r="I12085" s="40"/>
    </row>
    <row r="12086" spans="4:9" x14ac:dyDescent="0.2">
      <c r="D12086" s="42"/>
      <c r="I12086" s="40"/>
    </row>
    <row r="12087" spans="4:9" x14ac:dyDescent="0.2">
      <c r="D12087" s="42"/>
      <c r="I12087" s="40"/>
    </row>
    <row r="12088" spans="4:9" x14ac:dyDescent="0.2">
      <c r="D12088" s="42"/>
      <c r="I12088" s="40"/>
    </row>
    <row r="12089" spans="4:9" x14ac:dyDescent="0.2">
      <c r="D12089" s="42"/>
      <c r="I12089" s="40"/>
    </row>
    <row r="12090" spans="4:9" x14ac:dyDescent="0.2">
      <c r="D12090" s="42"/>
      <c r="I12090" s="40"/>
    </row>
    <row r="12091" spans="4:9" x14ac:dyDescent="0.2">
      <c r="D12091" s="42"/>
      <c r="I12091" s="40"/>
    </row>
    <row r="12092" spans="4:9" x14ac:dyDescent="0.2">
      <c r="D12092" s="42"/>
      <c r="I12092" s="40"/>
    </row>
    <row r="12093" spans="4:9" x14ac:dyDescent="0.2">
      <c r="D12093" s="42"/>
      <c r="I12093" s="40"/>
    </row>
    <row r="12094" spans="4:9" x14ac:dyDescent="0.2">
      <c r="D12094" s="42"/>
      <c r="I12094" s="40"/>
    </row>
    <row r="12095" spans="4:9" x14ac:dyDescent="0.2">
      <c r="D12095" s="42"/>
      <c r="I12095" s="40"/>
    </row>
    <row r="12096" spans="4:9" x14ac:dyDescent="0.2">
      <c r="D12096" s="42"/>
      <c r="I12096" s="40"/>
    </row>
    <row r="12097" spans="4:9" x14ac:dyDescent="0.2">
      <c r="D12097" s="42"/>
      <c r="I12097" s="40"/>
    </row>
    <row r="12098" spans="4:9" x14ac:dyDescent="0.2">
      <c r="D12098" s="42"/>
      <c r="I12098" s="40"/>
    </row>
    <row r="12099" spans="4:9" x14ac:dyDescent="0.2">
      <c r="D12099" s="42"/>
      <c r="I12099" s="40"/>
    </row>
    <row r="12100" spans="4:9" x14ac:dyDescent="0.2">
      <c r="D12100" s="42"/>
      <c r="I12100" s="40"/>
    </row>
    <row r="12101" spans="4:9" x14ac:dyDescent="0.2">
      <c r="D12101" s="42"/>
      <c r="I12101" s="40"/>
    </row>
    <row r="12102" spans="4:9" x14ac:dyDescent="0.2">
      <c r="D12102" s="42"/>
      <c r="I12102" s="40"/>
    </row>
    <row r="12103" spans="4:9" x14ac:dyDescent="0.2">
      <c r="D12103" s="42"/>
      <c r="I12103" s="40"/>
    </row>
    <row r="12104" spans="4:9" x14ac:dyDescent="0.2">
      <c r="D12104" s="42"/>
      <c r="I12104" s="40"/>
    </row>
    <row r="12105" spans="4:9" x14ac:dyDescent="0.2">
      <c r="D12105" s="42"/>
      <c r="I12105" s="40"/>
    </row>
    <row r="12106" spans="4:9" x14ac:dyDescent="0.2">
      <c r="D12106" s="42"/>
      <c r="I12106" s="40"/>
    </row>
    <row r="12107" spans="4:9" x14ac:dyDescent="0.2">
      <c r="D12107" s="42"/>
      <c r="I12107" s="40"/>
    </row>
    <row r="12108" spans="4:9" x14ac:dyDescent="0.2">
      <c r="D12108" s="42"/>
      <c r="I12108" s="40"/>
    </row>
    <row r="12109" spans="4:9" x14ac:dyDescent="0.2">
      <c r="D12109" s="42"/>
      <c r="I12109" s="40"/>
    </row>
    <row r="12110" spans="4:9" x14ac:dyDescent="0.2">
      <c r="D12110" s="42"/>
      <c r="I12110" s="40"/>
    </row>
    <row r="12111" spans="4:9" x14ac:dyDescent="0.2">
      <c r="D12111" s="42"/>
      <c r="I12111" s="40"/>
    </row>
    <row r="12112" spans="4:9" x14ac:dyDescent="0.2">
      <c r="D12112" s="42"/>
      <c r="I12112" s="40"/>
    </row>
    <row r="12113" spans="4:9" x14ac:dyDescent="0.2">
      <c r="D12113" s="42"/>
      <c r="I12113" s="40"/>
    </row>
    <row r="12114" spans="4:9" x14ac:dyDescent="0.2">
      <c r="D12114" s="42"/>
      <c r="I12114" s="40"/>
    </row>
    <row r="12115" spans="4:9" x14ac:dyDescent="0.2">
      <c r="D12115" s="42"/>
      <c r="I12115" s="40"/>
    </row>
    <row r="12116" spans="4:9" x14ac:dyDescent="0.2">
      <c r="D12116" s="42"/>
      <c r="I12116" s="40"/>
    </row>
    <row r="12117" spans="4:9" x14ac:dyDescent="0.2">
      <c r="D12117" s="42"/>
      <c r="I12117" s="40"/>
    </row>
    <row r="12118" spans="4:9" x14ac:dyDescent="0.2">
      <c r="D12118" s="42"/>
      <c r="I12118" s="40"/>
    </row>
    <row r="12119" spans="4:9" x14ac:dyDescent="0.2">
      <c r="D12119" s="42"/>
      <c r="I12119" s="40"/>
    </row>
    <row r="12120" spans="4:9" x14ac:dyDescent="0.2">
      <c r="D12120" s="42"/>
      <c r="I12120" s="40"/>
    </row>
    <row r="12121" spans="4:9" x14ac:dyDescent="0.2">
      <c r="D12121" s="42"/>
      <c r="I12121" s="40"/>
    </row>
    <row r="12122" spans="4:9" x14ac:dyDescent="0.2">
      <c r="D12122" s="42"/>
      <c r="I12122" s="40"/>
    </row>
    <row r="12123" spans="4:9" x14ac:dyDescent="0.2">
      <c r="D12123" s="42"/>
      <c r="I12123" s="40"/>
    </row>
    <row r="12124" spans="4:9" x14ac:dyDescent="0.2">
      <c r="D12124" s="42"/>
      <c r="I12124" s="40"/>
    </row>
    <row r="12125" spans="4:9" x14ac:dyDescent="0.2">
      <c r="D12125" s="42"/>
      <c r="I12125" s="40"/>
    </row>
    <row r="12126" spans="4:9" x14ac:dyDescent="0.2">
      <c r="D12126" s="42"/>
      <c r="I12126" s="40"/>
    </row>
    <row r="12127" spans="4:9" x14ac:dyDescent="0.2">
      <c r="D12127" s="42"/>
      <c r="I12127" s="40"/>
    </row>
    <row r="12128" spans="4:9" x14ac:dyDescent="0.2">
      <c r="D12128" s="42"/>
      <c r="I12128" s="40"/>
    </row>
    <row r="12129" spans="4:9" x14ac:dyDescent="0.2">
      <c r="D12129" s="42"/>
      <c r="I12129" s="40"/>
    </row>
    <row r="12130" spans="4:9" x14ac:dyDescent="0.2">
      <c r="D12130" s="42"/>
      <c r="I12130" s="40"/>
    </row>
    <row r="12131" spans="4:9" x14ac:dyDescent="0.2">
      <c r="D12131" s="42"/>
      <c r="I12131" s="40"/>
    </row>
    <row r="12132" spans="4:9" x14ac:dyDescent="0.2">
      <c r="D12132" s="42"/>
      <c r="I12132" s="40"/>
    </row>
    <row r="12133" spans="4:9" x14ac:dyDescent="0.2">
      <c r="D12133" s="42"/>
      <c r="I12133" s="40"/>
    </row>
    <row r="12134" spans="4:9" x14ac:dyDescent="0.2">
      <c r="D12134" s="42"/>
      <c r="I12134" s="40"/>
    </row>
    <row r="12135" spans="4:9" x14ac:dyDescent="0.2">
      <c r="D12135" s="42"/>
      <c r="I12135" s="40"/>
    </row>
    <row r="12136" spans="4:9" x14ac:dyDescent="0.2">
      <c r="D12136" s="42"/>
      <c r="I12136" s="40"/>
    </row>
    <row r="12137" spans="4:9" x14ac:dyDescent="0.2">
      <c r="D12137" s="42"/>
      <c r="I12137" s="40"/>
    </row>
    <row r="12138" spans="4:9" x14ac:dyDescent="0.2">
      <c r="D12138" s="42"/>
      <c r="I12138" s="40"/>
    </row>
    <row r="12139" spans="4:9" x14ac:dyDescent="0.2">
      <c r="D12139" s="42"/>
      <c r="I12139" s="40"/>
    </row>
    <row r="12140" spans="4:9" x14ac:dyDescent="0.2">
      <c r="D12140" s="42"/>
      <c r="I12140" s="40"/>
    </row>
    <row r="12141" spans="4:9" x14ac:dyDescent="0.2">
      <c r="D12141" s="42"/>
      <c r="I12141" s="40"/>
    </row>
    <row r="12142" spans="4:9" x14ac:dyDescent="0.2">
      <c r="D12142" s="42"/>
      <c r="I12142" s="40"/>
    </row>
    <row r="12143" spans="4:9" x14ac:dyDescent="0.2">
      <c r="D12143" s="42"/>
      <c r="I12143" s="40"/>
    </row>
    <row r="12144" spans="4:9" x14ac:dyDescent="0.2">
      <c r="D12144" s="42"/>
      <c r="I12144" s="40"/>
    </row>
    <row r="12145" spans="4:9" x14ac:dyDescent="0.2">
      <c r="D12145" s="42"/>
      <c r="I12145" s="40"/>
    </row>
    <row r="12146" spans="4:9" x14ac:dyDescent="0.2">
      <c r="D12146" s="42"/>
      <c r="I12146" s="40"/>
    </row>
    <row r="12147" spans="4:9" x14ac:dyDescent="0.2">
      <c r="D12147" s="42"/>
      <c r="I12147" s="40"/>
    </row>
    <row r="12148" spans="4:9" x14ac:dyDescent="0.2">
      <c r="D12148" s="42"/>
      <c r="I12148" s="40"/>
    </row>
    <row r="12149" spans="4:9" x14ac:dyDescent="0.2">
      <c r="D12149" s="42"/>
      <c r="I12149" s="40"/>
    </row>
    <row r="12150" spans="4:9" x14ac:dyDescent="0.2">
      <c r="D12150" s="42"/>
      <c r="I12150" s="40"/>
    </row>
    <row r="12151" spans="4:9" x14ac:dyDescent="0.2">
      <c r="D12151" s="42"/>
      <c r="I12151" s="40"/>
    </row>
    <row r="12152" spans="4:9" x14ac:dyDescent="0.2">
      <c r="D12152" s="42"/>
      <c r="I12152" s="40"/>
    </row>
    <row r="12153" spans="4:9" x14ac:dyDescent="0.2">
      <c r="D12153" s="42"/>
      <c r="I12153" s="40"/>
    </row>
    <row r="12154" spans="4:9" x14ac:dyDescent="0.2">
      <c r="D12154" s="42"/>
      <c r="I12154" s="40"/>
    </row>
    <row r="12155" spans="4:9" x14ac:dyDescent="0.2">
      <c r="D12155" s="42"/>
      <c r="I12155" s="40"/>
    </row>
    <row r="12156" spans="4:9" x14ac:dyDescent="0.2">
      <c r="D12156" s="42"/>
      <c r="I12156" s="40"/>
    </row>
    <row r="12157" spans="4:9" x14ac:dyDescent="0.2">
      <c r="D12157" s="42"/>
      <c r="I12157" s="40"/>
    </row>
    <row r="12158" spans="4:9" x14ac:dyDescent="0.2">
      <c r="D12158" s="42"/>
      <c r="I12158" s="40"/>
    </row>
    <row r="12159" spans="4:9" x14ac:dyDescent="0.2">
      <c r="D12159" s="42"/>
      <c r="I12159" s="40"/>
    </row>
    <row r="12160" spans="4:9" x14ac:dyDescent="0.2">
      <c r="D12160" s="42"/>
      <c r="I12160" s="40"/>
    </row>
    <row r="12161" spans="4:9" x14ac:dyDescent="0.2">
      <c r="D12161" s="42"/>
      <c r="I12161" s="40"/>
    </row>
    <row r="12162" spans="4:9" x14ac:dyDescent="0.2">
      <c r="D12162" s="42"/>
      <c r="I12162" s="40"/>
    </row>
    <row r="12163" spans="4:9" x14ac:dyDescent="0.2">
      <c r="D12163" s="42"/>
      <c r="I12163" s="40"/>
    </row>
    <row r="12164" spans="4:9" x14ac:dyDescent="0.2">
      <c r="D12164" s="42"/>
      <c r="F12164" s="43"/>
      <c r="I12164" s="40"/>
    </row>
    <row r="12165" spans="4:9" x14ac:dyDescent="0.2">
      <c r="D12165" s="42"/>
      <c r="I12165" s="40"/>
    </row>
    <row r="12166" spans="4:9" x14ac:dyDescent="0.2">
      <c r="D12166" s="42"/>
      <c r="I12166" s="40"/>
    </row>
    <row r="12167" spans="4:9" x14ac:dyDescent="0.2">
      <c r="D12167" s="42"/>
      <c r="I12167" s="40"/>
    </row>
    <row r="12168" spans="4:9" x14ac:dyDescent="0.2">
      <c r="D12168" s="42"/>
      <c r="I12168" s="40"/>
    </row>
    <row r="12169" spans="4:9" x14ac:dyDescent="0.2">
      <c r="D12169" s="42"/>
      <c r="I12169" s="40"/>
    </row>
    <row r="12170" spans="4:9" x14ac:dyDescent="0.2">
      <c r="D12170" s="42"/>
      <c r="I12170" s="40"/>
    </row>
    <row r="12171" spans="4:9" x14ac:dyDescent="0.2">
      <c r="D12171" s="42"/>
      <c r="I12171" s="40"/>
    </row>
    <row r="12172" spans="4:9" x14ac:dyDescent="0.2">
      <c r="D12172" s="42"/>
      <c r="I12172" s="40"/>
    </row>
    <row r="12173" spans="4:9" x14ac:dyDescent="0.2">
      <c r="D12173" s="42"/>
      <c r="I12173" s="40"/>
    </row>
    <row r="12174" spans="4:9" x14ac:dyDescent="0.2">
      <c r="D12174" s="42"/>
      <c r="I12174" s="40"/>
    </row>
    <row r="12175" spans="4:9" x14ac:dyDescent="0.2">
      <c r="D12175" s="42"/>
      <c r="I12175" s="40"/>
    </row>
    <row r="12176" spans="4:9" x14ac:dyDescent="0.2">
      <c r="D12176" s="42"/>
      <c r="I12176" s="40"/>
    </row>
    <row r="12177" spans="4:9" x14ac:dyDescent="0.2">
      <c r="D12177" s="42"/>
      <c r="I12177" s="40"/>
    </row>
    <row r="12178" spans="4:9" x14ac:dyDescent="0.2">
      <c r="D12178" s="42"/>
      <c r="I12178" s="40"/>
    </row>
    <row r="12179" spans="4:9" x14ac:dyDescent="0.2">
      <c r="D12179" s="42"/>
      <c r="I12179" s="40"/>
    </row>
    <row r="12180" spans="4:9" x14ac:dyDescent="0.2">
      <c r="D12180" s="42"/>
      <c r="I12180" s="40"/>
    </row>
    <row r="12181" spans="4:9" x14ac:dyDescent="0.2">
      <c r="D12181" s="42"/>
      <c r="I12181" s="40"/>
    </row>
    <row r="12182" spans="4:9" x14ac:dyDescent="0.2">
      <c r="D12182" s="42"/>
      <c r="I12182" s="40"/>
    </row>
    <row r="12183" spans="4:9" x14ac:dyDescent="0.2">
      <c r="D12183" s="42"/>
      <c r="I12183" s="40"/>
    </row>
    <row r="12184" spans="4:9" x14ac:dyDescent="0.2">
      <c r="D12184" s="42"/>
      <c r="I12184" s="40"/>
    </row>
    <row r="12185" spans="4:9" x14ac:dyDescent="0.2">
      <c r="D12185" s="42"/>
      <c r="I12185" s="40"/>
    </row>
    <row r="12186" spans="4:9" x14ac:dyDescent="0.2">
      <c r="D12186" s="42"/>
      <c r="I12186" s="40"/>
    </row>
    <row r="12187" spans="4:9" x14ac:dyDescent="0.2">
      <c r="D12187" s="42"/>
      <c r="I12187" s="40"/>
    </row>
    <row r="12188" spans="4:9" x14ac:dyDescent="0.2">
      <c r="D12188" s="42"/>
      <c r="I12188" s="40"/>
    </row>
    <row r="12189" spans="4:9" x14ac:dyDescent="0.2">
      <c r="D12189" s="42"/>
      <c r="I12189" s="40"/>
    </row>
    <row r="12190" spans="4:9" x14ac:dyDescent="0.2">
      <c r="D12190" s="42"/>
      <c r="I12190" s="40"/>
    </row>
    <row r="12191" spans="4:9" x14ac:dyDescent="0.2">
      <c r="D12191" s="42"/>
      <c r="I12191" s="40"/>
    </row>
    <row r="12192" spans="4:9" x14ac:dyDescent="0.2">
      <c r="D12192" s="42"/>
      <c r="I12192" s="40"/>
    </row>
    <row r="12193" spans="4:9" x14ac:dyDescent="0.2">
      <c r="D12193" s="42"/>
      <c r="I12193" s="40"/>
    </row>
    <row r="12194" spans="4:9" x14ac:dyDescent="0.2">
      <c r="D12194" s="42"/>
      <c r="I12194" s="40"/>
    </row>
    <row r="12195" spans="4:9" x14ac:dyDescent="0.2">
      <c r="D12195" s="42"/>
      <c r="I12195" s="40"/>
    </row>
    <row r="12196" spans="4:9" x14ac:dyDescent="0.2">
      <c r="D12196" s="42"/>
      <c r="I12196" s="40"/>
    </row>
    <row r="12197" spans="4:9" x14ac:dyDescent="0.2">
      <c r="D12197" s="42"/>
      <c r="I12197" s="40"/>
    </row>
    <row r="12198" spans="4:9" x14ac:dyDescent="0.2">
      <c r="D12198" s="42"/>
      <c r="I12198" s="40"/>
    </row>
    <row r="12199" spans="4:9" x14ac:dyDescent="0.2">
      <c r="D12199" s="42"/>
      <c r="I12199" s="40"/>
    </row>
    <row r="12200" spans="4:9" x14ac:dyDescent="0.2">
      <c r="D12200" s="42"/>
      <c r="I12200" s="40"/>
    </row>
    <row r="12201" spans="4:9" x14ac:dyDescent="0.2">
      <c r="D12201" s="42"/>
      <c r="I12201" s="40"/>
    </row>
    <row r="12202" spans="4:9" x14ac:dyDescent="0.2">
      <c r="D12202" s="42"/>
      <c r="I12202" s="40"/>
    </row>
    <row r="12203" spans="4:9" x14ac:dyDescent="0.2">
      <c r="D12203" s="42"/>
      <c r="I12203" s="40"/>
    </row>
    <row r="12204" spans="4:9" x14ac:dyDescent="0.2">
      <c r="D12204" s="42"/>
      <c r="I12204" s="40"/>
    </row>
    <row r="12205" spans="4:9" x14ac:dyDescent="0.2">
      <c r="D12205" s="42"/>
      <c r="I12205" s="40"/>
    </row>
    <row r="12206" spans="4:9" x14ac:dyDescent="0.2">
      <c r="D12206" s="42"/>
      <c r="I12206" s="40"/>
    </row>
    <row r="12207" spans="4:9" x14ac:dyDescent="0.2">
      <c r="D12207" s="42"/>
      <c r="I12207" s="40"/>
    </row>
    <row r="12208" spans="4:9" x14ac:dyDescent="0.2">
      <c r="D12208" s="42"/>
      <c r="I12208" s="40"/>
    </row>
    <row r="12209" spans="4:9" x14ac:dyDescent="0.2">
      <c r="D12209" s="42"/>
      <c r="I12209" s="40"/>
    </row>
    <row r="12210" spans="4:9" x14ac:dyDescent="0.2">
      <c r="D12210" s="42"/>
      <c r="I12210" s="40"/>
    </row>
    <row r="12211" spans="4:9" x14ac:dyDescent="0.2">
      <c r="D12211" s="42"/>
      <c r="I12211" s="40"/>
    </row>
    <row r="12212" spans="4:9" x14ac:dyDescent="0.2">
      <c r="D12212" s="42"/>
      <c r="I12212" s="40"/>
    </row>
    <row r="12213" spans="4:9" x14ac:dyDescent="0.2">
      <c r="D12213" s="42"/>
      <c r="I12213" s="40"/>
    </row>
    <row r="12214" spans="4:9" x14ac:dyDescent="0.2">
      <c r="D12214" s="42"/>
      <c r="I12214" s="40"/>
    </row>
    <row r="12215" spans="4:9" x14ac:dyDescent="0.2">
      <c r="D12215" s="42"/>
      <c r="I12215" s="40"/>
    </row>
    <row r="12216" spans="4:9" x14ac:dyDescent="0.2">
      <c r="D12216" s="42"/>
      <c r="I12216" s="40"/>
    </row>
    <row r="12217" spans="4:9" x14ac:dyDescent="0.2">
      <c r="D12217" s="42"/>
      <c r="I12217" s="40"/>
    </row>
    <row r="12218" spans="4:9" x14ac:dyDescent="0.2">
      <c r="D12218" s="42"/>
      <c r="I12218" s="40"/>
    </row>
    <row r="12219" spans="4:9" x14ac:dyDescent="0.2">
      <c r="D12219" s="42"/>
      <c r="I12219" s="40"/>
    </row>
    <row r="12220" spans="4:9" x14ac:dyDescent="0.2">
      <c r="D12220" s="42"/>
      <c r="I12220" s="40"/>
    </row>
    <row r="12221" spans="4:9" x14ac:dyDescent="0.2">
      <c r="D12221" s="42"/>
      <c r="I12221" s="40"/>
    </row>
    <row r="12222" spans="4:9" x14ac:dyDescent="0.2">
      <c r="D12222" s="42"/>
      <c r="I12222" s="40"/>
    </row>
    <row r="12223" spans="4:9" x14ac:dyDescent="0.2">
      <c r="D12223" s="42"/>
      <c r="I12223" s="40"/>
    </row>
    <row r="12224" spans="4:9" x14ac:dyDescent="0.2">
      <c r="D12224" s="42"/>
      <c r="I12224" s="40"/>
    </row>
    <row r="12225" spans="4:9" x14ac:dyDescent="0.2">
      <c r="D12225" s="42"/>
      <c r="I12225" s="40"/>
    </row>
    <row r="12226" spans="4:9" x14ac:dyDescent="0.2">
      <c r="D12226" s="42"/>
      <c r="I12226" s="40"/>
    </row>
    <row r="12227" spans="4:9" x14ac:dyDescent="0.2">
      <c r="D12227" s="42"/>
      <c r="I12227" s="40"/>
    </row>
    <row r="12228" spans="4:9" x14ac:dyDescent="0.2">
      <c r="D12228" s="42"/>
      <c r="I12228" s="40"/>
    </row>
    <row r="12229" spans="4:9" x14ac:dyDescent="0.2">
      <c r="D12229" s="42"/>
      <c r="I12229" s="40"/>
    </row>
    <row r="12230" spans="4:9" x14ac:dyDescent="0.2">
      <c r="D12230" s="42"/>
      <c r="I12230" s="40"/>
    </row>
    <row r="12231" spans="4:9" x14ac:dyDescent="0.2">
      <c r="D12231" s="42"/>
      <c r="I12231" s="40"/>
    </row>
    <row r="12232" spans="4:9" x14ac:dyDescent="0.2">
      <c r="D12232" s="42"/>
      <c r="I12232" s="40"/>
    </row>
    <row r="12233" spans="4:9" x14ac:dyDescent="0.2">
      <c r="D12233" s="42"/>
      <c r="I12233" s="40"/>
    </row>
    <row r="12234" spans="4:9" x14ac:dyDescent="0.2">
      <c r="D12234" s="42"/>
      <c r="I12234" s="40"/>
    </row>
    <row r="12235" spans="4:9" x14ac:dyDescent="0.2">
      <c r="D12235" s="42"/>
      <c r="I12235" s="40"/>
    </row>
    <row r="12236" spans="4:9" x14ac:dyDescent="0.2">
      <c r="D12236" s="42"/>
      <c r="I12236" s="40"/>
    </row>
    <row r="12237" spans="4:9" x14ac:dyDescent="0.2">
      <c r="D12237" s="42"/>
      <c r="I12237" s="40"/>
    </row>
    <row r="12238" spans="4:9" x14ac:dyDescent="0.2">
      <c r="D12238" s="42"/>
      <c r="I12238" s="40"/>
    </row>
    <row r="12239" spans="4:9" x14ac:dyDescent="0.2">
      <c r="D12239" s="42"/>
      <c r="I12239" s="40"/>
    </row>
    <row r="12240" spans="4:9" x14ac:dyDescent="0.2">
      <c r="D12240" s="42"/>
      <c r="I12240" s="40"/>
    </row>
    <row r="12241" spans="4:9" x14ac:dyDescent="0.2">
      <c r="D12241" s="42"/>
      <c r="I12241" s="40"/>
    </row>
    <row r="12242" spans="4:9" x14ac:dyDescent="0.2">
      <c r="D12242" s="42"/>
      <c r="I12242" s="40"/>
    </row>
    <row r="12243" spans="4:9" x14ac:dyDescent="0.2">
      <c r="D12243" s="42"/>
      <c r="I12243" s="40"/>
    </row>
    <row r="12244" spans="4:9" x14ac:dyDescent="0.2">
      <c r="D12244" s="42"/>
      <c r="I12244" s="40"/>
    </row>
    <row r="12245" spans="4:9" x14ac:dyDescent="0.2">
      <c r="D12245" s="42"/>
      <c r="I12245" s="40"/>
    </row>
    <row r="12246" spans="4:9" x14ac:dyDescent="0.2">
      <c r="D12246" s="42"/>
      <c r="I12246" s="40"/>
    </row>
    <row r="12247" spans="4:9" x14ac:dyDescent="0.2">
      <c r="D12247" s="42"/>
      <c r="I12247" s="40"/>
    </row>
    <row r="12248" spans="4:9" x14ac:dyDescent="0.2">
      <c r="D12248" s="42"/>
      <c r="I12248" s="40"/>
    </row>
    <row r="12249" spans="4:9" x14ac:dyDescent="0.2">
      <c r="D12249" s="42"/>
      <c r="I12249" s="40"/>
    </row>
    <row r="12250" spans="4:9" x14ac:dyDescent="0.2">
      <c r="D12250" s="42"/>
      <c r="I12250" s="40"/>
    </row>
    <row r="12251" spans="4:9" x14ac:dyDescent="0.2">
      <c r="D12251" s="42"/>
      <c r="I12251" s="40"/>
    </row>
    <row r="12252" spans="4:9" x14ac:dyDescent="0.2">
      <c r="D12252" s="42"/>
      <c r="I12252" s="40"/>
    </row>
    <row r="12253" spans="4:9" x14ac:dyDescent="0.2">
      <c r="D12253" s="42"/>
      <c r="I12253" s="40"/>
    </row>
    <row r="12254" spans="4:9" x14ac:dyDescent="0.2">
      <c r="D12254" s="42"/>
      <c r="I12254" s="40"/>
    </row>
    <row r="12255" spans="4:9" x14ac:dyDescent="0.2">
      <c r="D12255" s="42"/>
      <c r="I12255" s="40"/>
    </row>
    <row r="12256" spans="4:9" x14ac:dyDescent="0.2">
      <c r="D12256" s="42"/>
      <c r="I12256" s="40"/>
    </row>
    <row r="12257" spans="4:9" x14ac:dyDescent="0.2">
      <c r="D12257" s="42"/>
      <c r="I12257" s="40"/>
    </row>
    <row r="12258" spans="4:9" x14ac:dyDescent="0.2">
      <c r="D12258" s="42"/>
      <c r="I12258" s="40"/>
    </row>
    <row r="12259" spans="4:9" x14ac:dyDescent="0.2">
      <c r="D12259" s="42"/>
      <c r="I12259" s="40"/>
    </row>
    <row r="12260" spans="4:9" x14ac:dyDescent="0.2">
      <c r="D12260" s="42"/>
      <c r="I12260" s="40"/>
    </row>
    <row r="12261" spans="4:9" x14ac:dyDescent="0.2">
      <c r="D12261" s="42"/>
      <c r="I12261" s="40"/>
    </row>
    <row r="12262" spans="4:9" x14ac:dyDescent="0.2">
      <c r="D12262" s="42"/>
      <c r="I12262" s="40"/>
    </row>
    <row r="12263" spans="4:9" x14ac:dyDescent="0.2">
      <c r="D12263" s="42"/>
      <c r="I12263" s="40"/>
    </row>
    <row r="12264" spans="4:9" x14ac:dyDescent="0.2">
      <c r="D12264" s="42"/>
      <c r="I12264" s="40"/>
    </row>
    <row r="12265" spans="4:9" x14ac:dyDescent="0.2">
      <c r="D12265" s="42"/>
      <c r="I12265" s="40"/>
    </row>
    <row r="12266" spans="4:9" x14ac:dyDescent="0.2">
      <c r="D12266" s="42"/>
      <c r="I12266" s="40"/>
    </row>
    <row r="12267" spans="4:9" x14ac:dyDescent="0.2">
      <c r="D12267" s="42"/>
      <c r="I12267" s="40"/>
    </row>
    <row r="12268" spans="4:9" x14ac:dyDescent="0.2">
      <c r="D12268" s="42"/>
      <c r="I12268" s="40"/>
    </row>
    <row r="12269" spans="4:9" x14ac:dyDescent="0.2">
      <c r="D12269" s="42"/>
      <c r="I12269" s="40"/>
    </row>
    <row r="12270" spans="4:9" x14ac:dyDescent="0.2">
      <c r="D12270" s="42"/>
      <c r="I12270" s="40"/>
    </row>
    <row r="12271" spans="4:9" x14ac:dyDescent="0.2">
      <c r="D12271" s="42"/>
      <c r="I12271" s="40"/>
    </row>
    <row r="12272" spans="4:9" x14ac:dyDescent="0.2">
      <c r="D12272" s="42"/>
      <c r="I12272" s="40"/>
    </row>
    <row r="12273" spans="4:9" x14ac:dyDescent="0.2">
      <c r="D12273" s="42"/>
      <c r="I12273" s="40"/>
    </row>
    <row r="12274" spans="4:9" x14ac:dyDescent="0.2">
      <c r="D12274" s="42"/>
      <c r="I12274" s="40"/>
    </row>
    <row r="12275" spans="4:9" x14ac:dyDescent="0.2">
      <c r="D12275" s="42"/>
      <c r="I12275" s="40"/>
    </row>
    <row r="12276" spans="4:9" x14ac:dyDescent="0.2">
      <c r="D12276" s="42"/>
      <c r="I12276" s="40"/>
    </row>
    <row r="12277" spans="4:9" x14ac:dyDescent="0.2">
      <c r="D12277" s="42"/>
      <c r="I12277" s="40"/>
    </row>
    <row r="12278" spans="4:9" x14ac:dyDescent="0.2">
      <c r="D12278" s="42"/>
      <c r="I12278" s="40"/>
    </row>
    <row r="12279" spans="4:9" x14ac:dyDescent="0.2">
      <c r="D12279" s="42"/>
      <c r="I12279" s="40"/>
    </row>
    <row r="12280" spans="4:9" x14ac:dyDescent="0.2">
      <c r="D12280" s="42"/>
      <c r="I12280" s="40"/>
    </row>
    <row r="12281" spans="4:9" x14ac:dyDescent="0.2">
      <c r="D12281" s="42"/>
      <c r="I12281" s="40"/>
    </row>
    <row r="12282" spans="4:9" x14ac:dyDescent="0.2">
      <c r="D12282" s="42"/>
      <c r="I12282" s="40"/>
    </row>
    <row r="12283" spans="4:9" x14ac:dyDescent="0.2">
      <c r="D12283" s="42"/>
      <c r="I12283" s="40"/>
    </row>
    <row r="12284" spans="4:9" x14ac:dyDescent="0.2">
      <c r="D12284" s="42"/>
      <c r="I12284" s="40"/>
    </row>
    <row r="12285" spans="4:9" x14ac:dyDescent="0.2">
      <c r="D12285" s="42"/>
      <c r="I12285" s="40"/>
    </row>
    <row r="12286" spans="4:9" x14ac:dyDescent="0.2">
      <c r="D12286" s="42"/>
      <c r="I12286" s="40"/>
    </row>
    <row r="12287" spans="4:9" x14ac:dyDescent="0.2">
      <c r="D12287" s="42"/>
      <c r="I12287" s="40"/>
    </row>
    <row r="12288" spans="4:9" x14ac:dyDescent="0.2">
      <c r="D12288" s="42"/>
      <c r="I12288" s="40"/>
    </row>
    <row r="12289" spans="4:9" x14ac:dyDescent="0.2">
      <c r="D12289" s="42"/>
      <c r="I12289" s="40"/>
    </row>
    <row r="12290" spans="4:9" x14ac:dyDescent="0.2">
      <c r="D12290" s="42"/>
      <c r="I12290" s="40"/>
    </row>
    <row r="12291" spans="4:9" x14ac:dyDescent="0.2">
      <c r="D12291" s="42"/>
      <c r="I12291" s="40"/>
    </row>
    <row r="12292" spans="4:9" x14ac:dyDescent="0.2">
      <c r="D12292" s="42"/>
      <c r="I12292" s="40"/>
    </row>
    <row r="12293" spans="4:9" x14ac:dyDescent="0.2">
      <c r="D12293" s="42"/>
      <c r="I12293" s="40"/>
    </row>
    <row r="12294" spans="4:9" x14ac:dyDescent="0.2">
      <c r="D12294" s="42"/>
      <c r="I12294" s="40"/>
    </row>
    <row r="12295" spans="4:9" x14ac:dyDescent="0.2">
      <c r="D12295" s="42"/>
      <c r="I12295" s="40"/>
    </row>
    <row r="12296" spans="4:9" x14ac:dyDescent="0.2">
      <c r="D12296" s="42"/>
      <c r="I12296" s="40"/>
    </row>
    <row r="12297" spans="4:9" x14ac:dyDescent="0.2">
      <c r="D12297" s="42"/>
      <c r="I12297" s="40"/>
    </row>
    <row r="12298" spans="4:9" x14ac:dyDescent="0.2">
      <c r="D12298" s="42"/>
      <c r="I12298" s="40"/>
    </row>
    <row r="12299" spans="4:9" x14ac:dyDescent="0.2">
      <c r="D12299" s="42"/>
      <c r="I12299" s="40"/>
    </row>
    <row r="12300" spans="4:9" x14ac:dyDescent="0.2">
      <c r="D12300" s="42"/>
      <c r="I12300" s="40"/>
    </row>
    <row r="12301" spans="4:9" x14ac:dyDescent="0.2">
      <c r="D12301" s="42"/>
      <c r="I12301" s="40"/>
    </row>
    <row r="12302" spans="4:9" x14ac:dyDescent="0.2">
      <c r="D12302" s="42"/>
      <c r="I12302" s="40"/>
    </row>
    <row r="12303" spans="4:9" x14ac:dyDescent="0.2">
      <c r="D12303" s="42"/>
      <c r="I12303" s="40"/>
    </row>
    <row r="12304" spans="4:9" x14ac:dyDescent="0.2">
      <c r="D12304" s="42"/>
      <c r="I12304" s="40"/>
    </row>
    <row r="12305" spans="4:9" x14ac:dyDescent="0.2">
      <c r="D12305" s="42"/>
      <c r="I12305" s="40"/>
    </row>
    <row r="12306" spans="4:9" x14ac:dyDescent="0.2">
      <c r="D12306" s="42"/>
      <c r="I12306" s="40"/>
    </row>
    <row r="12307" spans="4:9" x14ac:dyDescent="0.2">
      <c r="D12307" s="42"/>
      <c r="I12307" s="40"/>
    </row>
    <row r="12308" spans="4:9" x14ac:dyDescent="0.2">
      <c r="D12308" s="42"/>
      <c r="I12308" s="40"/>
    </row>
    <row r="12309" spans="4:9" x14ac:dyDescent="0.2">
      <c r="D12309" s="42"/>
      <c r="I12309" s="40"/>
    </row>
    <row r="12310" spans="4:9" x14ac:dyDescent="0.2">
      <c r="D12310" s="42"/>
      <c r="I12310" s="40"/>
    </row>
    <row r="12311" spans="4:9" x14ac:dyDescent="0.2">
      <c r="D12311" s="42"/>
      <c r="I12311" s="40"/>
    </row>
    <row r="12312" spans="4:9" x14ac:dyDescent="0.2">
      <c r="D12312" s="42"/>
      <c r="I12312" s="40"/>
    </row>
    <row r="12313" spans="4:9" x14ac:dyDescent="0.2">
      <c r="D12313" s="42"/>
      <c r="I12313" s="40"/>
    </row>
    <row r="12314" spans="4:9" x14ac:dyDescent="0.2">
      <c r="D12314" s="42"/>
      <c r="I12314" s="40"/>
    </row>
    <row r="12315" spans="4:9" x14ac:dyDescent="0.2">
      <c r="D12315" s="42"/>
      <c r="I12315" s="40"/>
    </row>
    <row r="12316" spans="4:9" x14ac:dyDescent="0.2">
      <c r="D12316" s="42"/>
      <c r="I12316" s="40"/>
    </row>
    <row r="12317" spans="4:9" x14ac:dyDescent="0.2">
      <c r="D12317" s="42"/>
      <c r="I12317" s="40"/>
    </row>
    <row r="12318" spans="4:9" x14ac:dyDescent="0.2">
      <c r="D12318" s="42"/>
      <c r="I12318" s="40"/>
    </row>
    <row r="12319" spans="4:9" x14ac:dyDescent="0.2">
      <c r="D12319" s="42"/>
      <c r="I12319" s="40"/>
    </row>
    <row r="12320" spans="4:9" x14ac:dyDescent="0.2">
      <c r="D12320" s="42"/>
      <c r="I12320" s="40"/>
    </row>
    <row r="12321" spans="4:9" x14ac:dyDescent="0.2">
      <c r="D12321" s="42"/>
      <c r="I12321" s="40"/>
    </row>
    <row r="12322" spans="4:9" x14ac:dyDescent="0.2">
      <c r="D12322" s="42"/>
      <c r="I12322" s="40"/>
    </row>
    <row r="12323" spans="4:9" x14ac:dyDescent="0.2">
      <c r="D12323" s="42"/>
      <c r="I12323" s="40"/>
    </row>
    <row r="12324" spans="4:9" x14ac:dyDescent="0.2">
      <c r="D12324" s="42"/>
      <c r="I12324" s="40"/>
    </row>
    <row r="12325" spans="4:9" x14ac:dyDescent="0.2">
      <c r="D12325" s="42"/>
      <c r="I12325" s="40"/>
    </row>
    <row r="12326" spans="4:9" x14ac:dyDescent="0.2">
      <c r="D12326" s="42"/>
      <c r="I12326" s="40"/>
    </row>
    <row r="12327" spans="4:9" x14ac:dyDescent="0.2">
      <c r="D12327" s="42"/>
      <c r="I12327" s="40"/>
    </row>
    <row r="12328" spans="4:9" x14ac:dyDescent="0.2">
      <c r="D12328" s="42"/>
      <c r="I12328" s="40"/>
    </row>
    <row r="12329" spans="4:9" x14ac:dyDescent="0.2">
      <c r="D12329" s="42"/>
      <c r="I12329" s="40"/>
    </row>
    <row r="12330" spans="4:9" x14ac:dyDescent="0.2">
      <c r="D12330" s="42"/>
      <c r="I12330" s="40"/>
    </row>
    <row r="12331" spans="4:9" x14ac:dyDescent="0.2">
      <c r="D12331" s="42"/>
      <c r="I12331" s="40"/>
    </row>
    <row r="12332" spans="4:9" x14ac:dyDescent="0.2">
      <c r="D12332" s="42"/>
      <c r="I12332" s="40"/>
    </row>
    <row r="12333" spans="4:9" x14ac:dyDescent="0.2">
      <c r="D12333" s="42"/>
      <c r="I12333" s="40"/>
    </row>
    <row r="12334" spans="4:9" x14ac:dyDescent="0.2">
      <c r="D12334" s="42"/>
      <c r="I12334" s="40"/>
    </row>
    <row r="12335" spans="4:9" x14ac:dyDescent="0.2">
      <c r="D12335" s="42"/>
      <c r="I12335" s="40"/>
    </row>
    <row r="12336" spans="4:9" x14ac:dyDescent="0.2">
      <c r="D12336" s="42"/>
      <c r="I12336" s="40"/>
    </row>
    <row r="12337" spans="4:9" x14ac:dyDescent="0.2">
      <c r="D12337" s="42"/>
      <c r="I12337" s="40"/>
    </row>
    <row r="12338" spans="4:9" x14ac:dyDescent="0.2">
      <c r="D12338" s="42"/>
      <c r="I12338" s="40"/>
    </row>
    <row r="12339" spans="4:9" x14ac:dyDescent="0.2">
      <c r="D12339" s="42"/>
      <c r="I12339" s="40"/>
    </row>
    <row r="12340" spans="4:9" x14ac:dyDescent="0.2">
      <c r="D12340" s="42"/>
      <c r="I12340" s="40"/>
    </row>
    <row r="12341" spans="4:9" x14ac:dyDescent="0.2">
      <c r="D12341" s="42"/>
      <c r="I12341" s="40"/>
    </row>
    <row r="12342" spans="4:9" x14ac:dyDescent="0.2">
      <c r="D12342" s="42"/>
      <c r="I12342" s="40"/>
    </row>
    <row r="12343" spans="4:9" x14ac:dyDescent="0.2">
      <c r="D12343" s="42"/>
      <c r="I12343" s="40"/>
    </row>
    <row r="12344" spans="4:9" x14ac:dyDescent="0.2">
      <c r="D12344" s="42"/>
      <c r="I12344" s="40"/>
    </row>
    <row r="12345" spans="4:9" x14ac:dyDescent="0.2">
      <c r="D12345" s="42"/>
      <c r="I12345" s="40"/>
    </row>
    <row r="12346" spans="4:9" x14ac:dyDescent="0.2">
      <c r="D12346" s="42"/>
      <c r="I12346" s="40"/>
    </row>
    <row r="12347" spans="4:9" x14ac:dyDescent="0.2">
      <c r="D12347" s="42"/>
      <c r="I12347" s="40"/>
    </row>
    <row r="12348" spans="4:9" x14ac:dyDescent="0.2">
      <c r="D12348" s="42"/>
      <c r="I12348" s="40"/>
    </row>
    <row r="12349" spans="4:9" x14ac:dyDescent="0.2">
      <c r="D12349" s="42"/>
      <c r="I12349" s="40"/>
    </row>
    <row r="12350" spans="4:9" x14ac:dyDescent="0.2">
      <c r="D12350" s="42"/>
      <c r="I12350" s="40"/>
    </row>
    <row r="12351" spans="4:9" x14ac:dyDescent="0.2">
      <c r="D12351" s="42"/>
      <c r="I12351" s="40"/>
    </row>
    <row r="12352" spans="4:9" x14ac:dyDescent="0.2">
      <c r="D12352" s="42"/>
      <c r="I12352" s="40"/>
    </row>
    <row r="12353" spans="4:9" x14ac:dyDescent="0.2">
      <c r="D12353" s="42"/>
      <c r="I12353" s="40"/>
    </row>
    <row r="12354" spans="4:9" x14ac:dyDescent="0.2">
      <c r="D12354" s="42"/>
      <c r="I12354" s="40"/>
    </row>
    <row r="12355" spans="4:9" x14ac:dyDescent="0.2">
      <c r="D12355" s="42"/>
      <c r="I12355" s="40"/>
    </row>
    <row r="12356" spans="4:9" x14ac:dyDescent="0.2">
      <c r="D12356" s="42"/>
      <c r="I12356" s="40"/>
    </row>
    <row r="12357" spans="4:9" x14ac:dyDescent="0.2">
      <c r="D12357" s="42"/>
      <c r="I12357" s="40"/>
    </row>
    <row r="12358" spans="4:9" x14ac:dyDescent="0.2">
      <c r="D12358" s="42"/>
      <c r="I12358" s="40"/>
    </row>
    <row r="12359" spans="4:9" x14ac:dyDescent="0.2">
      <c r="D12359" s="42"/>
      <c r="I12359" s="40"/>
    </row>
    <row r="12360" spans="4:9" x14ac:dyDescent="0.2">
      <c r="D12360" s="42"/>
      <c r="I12360" s="40"/>
    </row>
    <row r="12361" spans="4:9" x14ac:dyDescent="0.2">
      <c r="D12361" s="42"/>
      <c r="I12361" s="40"/>
    </row>
    <row r="12362" spans="4:9" x14ac:dyDescent="0.2">
      <c r="D12362" s="42"/>
      <c r="I12362" s="40"/>
    </row>
    <row r="12363" spans="4:9" x14ac:dyDescent="0.2">
      <c r="D12363" s="42"/>
      <c r="I12363" s="40"/>
    </row>
    <row r="12364" spans="4:9" x14ac:dyDescent="0.2">
      <c r="D12364" s="42"/>
      <c r="I12364" s="40"/>
    </row>
    <row r="12365" spans="4:9" x14ac:dyDescent="0.2">
      <c r="D12365" s="42"/>
      <c r="I12365" s="40"/>
    </row>
    <row r="12366" spans="4:9" x14ac:dyDescent="0.2">
      <c r="D12366" s="42"/>
      <c r="I12366" s="40"/>
    </row>
    <row r="12367" spans="4:9" x14ac:dyDescent="0.2">
      <c r="D12367" s="42"/>
      <c r="I12367" s="40"/>
    </row>
    <row r="12368" spans="4:9" x14ac:dyDescent="0.2">
      <c r="D12368" s="42"/>
      <c r="I12368" s="40"/>
    </row>
    <row r="12369" spans="4:9" x14ac:dyDescent="0.2">
      <c r="D12369" s="42"/>
      <c r="I12369" s="40"/>
    </row>
    <row r="12370" spans="4:9" x14ac:dyDescent="0.2">
      <c r="D12370" s="42"/>
      <c r="I12370" s="40"/>
    </row>
    <row r="12371" spans="4:9" x14ac:dyDescent="0.2">
      <c r="D12371" s="42"/>
      <c r="I12371" s="40"/>
    </row>
    <row r="12372" spans="4:9" x14ac:dyDescent="0.2">
      <c r="D12372" s="42"/>
      <c r="I12372" s="40"/>
    </row>
    <row r="12373" spans="4:9" x14ac:dyDescent="0.2">
      <c r="D12373" s="42"/>
      <c r="I12373" s="40"/>
    </row>
    <row r="12374" spans="4:9" x14ac:dyDescent="0.2">
      <c r="D12374" s="42"/>
      <c r="I12374" s="40"/>
    </row>
    <row r="12375" spans="4:9" x14ac:dyDescent="0.2">
      <c r="D12375" s="42"/>
      <c r="I12375" s="40"/>
    </row>
    <row r="12376" spans="4:9" x14ac:dyDescent="0.2">
      <c r="D12376" s="42"/>
      <c r="I12376" s="40"/>
    </row>
    <row r="12377" spans="4:9" x14ac:dyDescent="0.2">
      <c r="D12377" s="42"/>
      <c r="I12377" s="40"/>
    </row>
    <row r="12378" spans="4:9" x14ac:dyDescent="0.2">
      <c r="D12378" s="42"/>
      <c r="I12378" s="40"/>
    </row>
    <row r="12379" spans="4:9" x14ac:dyDescent="0.2">
      <c r="D12379" s="42"/>
      <c r="I12379" s="40"/>
    </row>
    <row r="12380" spans="4:9" x14ac:dyDescent="0.2">
      <c r="D12380" s="42"/>
      <c r="I12380" s="40"/>
    </row>
    <row r="12381" spans="4:9" x14ac:dyDescent="0.2">
      <c r="D12381" s="42"/>
      <c r="I12381" s="40"/>
    </row>
    <row r="12382" spans="4:9" x14ac:dyDescent="0.2">
      <c r="D12382" s="42"/>
      <c r="I12382" s="40"/>
    </row>
    <row r="12383" spans="4:9" x14ac:dyDescent="0.2">
      <c r="D12383" s="42"/>
      <c r="I12383" s="40"/>
    </row>
    <row r="12384" spans="4:9" x14ac:dyDescent="0.2">
      <c r="D12384" s="42"/>
      <c r="I12384" s="40"/>
    </row>
    <row r="12385" spans="4:9" x14ac:dyDescent="0.2">
      <c r="D12385" s="42"/>
      <c r="I12385" s="40"/>
    </row>
    <row r="12386" spans="4:9" x14ac:dyDescent="0.2">
      <c r="D12386" s="42"/>
      <c r="I12386" s="40"/>
    </row>
    <row r="12387" spans="4:9" x14ac:dyDescent="0.2">
      <c r="D12387" s="42"/>
      <c r="I12387" s="40"/>
    </row>
    <row r="12388" spans="4:9" x14ac:dyDescent="0.2">
      <c r="D12388" s="42"/>
      <c r="I12388" s="40"/>
    </row>
    <row r="12389" spans="4:9" x14ac:dyDescent="0.2">
      <c r="D12389" s="42"/>
      <c r="I12389" s="40"/>
    </row>
    <row r="12390" spans="4:9" x14ac:dyDescent="0.2">
      <c r="D12390" s="42"/>
      <c r="I12390" s="40"/>
    </row>
    <row r="12391" spans="4:9" x14ac:dyDescent="0.2">
      <c r="D12391" s="42"/>
      <c r="I12391" s="40"/>
    </row>
    <row r="12392" spans="4:9" x14ac:dyDescent="0.2">
      <c r="D12392" s="42"/>
      <c r="I12392" s="40"/>
    </row>
    <row r="12393" spans="4:9" x14ac:dyDescent="0.2">
      <c r="D12393" s="42"/>
      <c r="I12393" s="40"/>
    </row>
    <row r="12394" spans="4:9" x14ac:dyDescent="0.2">
      <c r="D12394" s="42"/>
      <c r="I12394" s="40"/>
    </row>
    <row r="12395" spans="4:9" x14ac:dyDescent="0.2">
      <c r="D12395" s="42"/>
      <c r="I12395" s="40"/>
    </row>
    <row r="12396" spans="4:9" x14ac:dyDescent="0.2">
      <c r="D12396" s="42"/>
      <c r="I12396" s="40"/>
    </row>
    <row r="12397" spans="4:9" x14ac:dyDescent="0.2">
      <c r="D12397" s="42"/>
      <c r="I12397" s="40"/>
    </row>
    <row r="12398" spans="4:9" x14ac:dyDescent="0.2">
      <c r="D12398" s="42"/>
      <c r="I12398" s="40"/>
    </row>
    <row r="12399" spans="4:9" x14ac:dyDescent="0.2">
      <c r="D12399" s="42"/>
      <c r="I12399" s="40"/>
    </row>
    <row r="12400" spans="4:9" x14ac:dyDescent="0.2">
      <c r="D12400" s="42"/>
      <c r="I12400" s="40"/>
    </row>
    <row r="12401" spans="4:9" x14ac:dyDescent="0.2">
      <c r="D12401" s="42"/>
      <c r="I12401" s="40"/>
    </row>
    <row r="12402" spans="4:9" x14ac:dyDescent="0.2">
      <c r="D12402" s="42"/>
      <c r="I12402" s="40"/>
    </row>
    <row r="12403" spans="4:9" x14ac:dyDescent="0.2">
      <c r="D12403" s="42"/>
      <c r="I12403" s="40"/>
    </row>
    <row r="12404" spans="4:9" x14ac:dyDescent="0.2">
      <c r="D12404" s="42"/>
      <c r="I12404" s="40"/>
    </row>
    <row r="12405" spans="4:9" x14ac:dyDescent="0.2">
      <c r="D12405" s="42"/>
      <c r="I12405" s="40"/>
    </row>
    <row r="12406" spans="4:9" x14ac:dyDescent="0.2">
      <c r="D12406" s="42"/>
      <c r="I12406" s="40"/>
    </row>
    <row r="12407" spans="4:9" x14ac:dyDescent="0.2">
      <c r="D12407" s="42"/>
      <c r="I12407" s="40"/>
    </row>
    <row r="12408" spans="4:9" x14ac:dyDescent="0.2">
      <c r="D12408" s="42"/>
      <c r="I12408" s="40"/>
    </row>
    <row r="12409" spans="4:9" x14ac:dyDescent="0.2">
      <c r="D12409" s="42"/>
      <c r="I12409" s="40"/>
    </row>
    <row r="12410" spans="4:9" x14ac:dyDescent="0.2">
      <c r="D12410" s="42"/>
      <c r="I12410" s="40"/>
    </row>
    <row r="12411" spans="4:9" x14ac:dyDescent="0.2">
      <c r="D12411" s="42"/>
      <c r="I12411" s="40"/>
    </row>
    <row r="12412" spans="4:9" x14ac:dyDescent="0.2">
      <c r="D12412" s="42"/>
      <c r="I12412" s="40"/>
    </row>
    <row r="12413" spans="4:9" x14ac:dyDescent="0.2">
      <c r="D12413" s="42"/>
      <c r="I12413" s="40"/>
    </row>
    <row r="12414" spans="4:9" x14ac:dyDescent="0.2">
      <c r="D12414" s="42"/>
      <c r="I12414" s="40"/>
    </row>
    <row r="12415" spans="4:9" x14ac:dyDescent="0.2">
      <c r="D12415" s="42"/>
      <c r="I12415" s="40"/>
    </row>
    <row r="12416" spans="4:9" x14ac:dyDescent="0.2">
      <c r="D12416" s="42"/>
      <c r="I12416" s="40"/>
    </row>
    <row r="12417" spans="4:9" x14ac:dyDescent="0.2">
      <c r="D12417" s="42"/>
      <c r="I12417" s="40"/>
    </row>
    <row r="12418" spans="4:9" x14ac:dyDescent="0.2">
      <c r="D12418" s="42"/>
      <c r="I12418" s="40"/>
    </row>
    <row r="12419" spans="4:9" x14ac:dyDescent="0.2">
      <c r="D12419" s="42"/>
      <c r="I12419" s="40"/>
    </row>
    <row r="12420" spans="4:9" x14ac:dyDescent="0.2">
      <c r="D12420" s="42"/>
      <c r="I12420" s="40"/>
    </row>
    <row r="12421" spans="4:9" x14ac:dyDescent="0.2">
      <c r="D12421" s="42"/>
      <c r="I12421" s="40"/>
    </row>
    <row r="12422" spans="4:9" x14ac:dyDescent="0.2">
      <c r="D12422" s="42"/>
      <c r="I12422" s="40"/>
    </row>
    <row r="12423" spans="4:9" x14ac:dyDescent="0.2">
      <c r="D12423" s="42"/>
      <c r="I12423" s="40"/>
    </row>
    <row r="12424" spans="4:9" x14ac:dyDescent="0.2">
      <c r="D12424" s="42"/>
      <c r="I12424" s="40"/>
    </row>
    <row r="12425" spans="4:9" x14ac:dyDescent="0.2">
      <c r="D12425" s="42"/>
      <c r="I12425" s="40"/>
    </row>
    <row r="12426" spans="4:9" x14ac:dyDescent="0.2">
      <c r="D12426" s="42"/>
      <c r="I12426" s="40"/>
    </row>
    <row r="12427" spans="4:9" x14ac:dyDescent="0.2">
      <c r="D12427" s="42"/>
      <c r="I12427" s="40"/>
    </row>
    <row r="12428" spans="4:9" x14ac:dyDescent="0.2">
      <c r="D12428" s="42"/>
      <c r="I12428" s="40"/>
    </row>
    <row r="12429" spans="4:9" x14ac:dyDescent="0.2">
      <c r="D12429" s="42"/>
      <c r="I12429" s="40"/>
    </row>
    <row r="12430" spans="4:9" x14ac:dyDescent="0.2">
      <c r="D12430" s="42"/>
      <c r="I12430" s="40"/>
    </row>
    <row r="12431" spans="4:9" x14ac:dyDescent="0.2">
      <c r="D12431" s="42"/>
      <c r="I12431" s="40"/>
    </row>
    <row r="12432" spans="4:9" x14ac:dyDescent="0.2">
      <c r="D12432" s="42"/>
      <c r="I12432" s="40"/>
    </row>
    <row r="12433" spans="4:9" x14ac:dyDescent="0.2">
      <c r="D12433" s="42"/>
      <c r="I12433" s="40"/>
    </row>
    <row r="12434" spans="4:9" x14ac:dyDescent="0.2">
      <c r="D12434" s="42"/>
      <c r="I12434" s="40"/>
    </row>
    <row r="12435" spans="4:9" x14ac:dyDescent="0.2">
      <c r="D12435" s="42"/>
      <c r="I12435" s="40"/>
    </row>
    <row r="12436" spans="4:9" x14ac:dyDescent="0.2">
      <c r="D12436" s="42"/>
      <c r="I12436" s="40"/>
    </row>
    <row r="12437" spans="4:9" x14ac:dyDescent="0.2">
      <c r="D12437" s="42"/>
      <c r="I12437" s="40"/>
    </row>
    <row r="12438" spans="4:9" x14ac:dyDescent="0.2">
      <c r="D12438" s="42"/>
      <c r="I12438" s="40"/>
    </row>
    <row r="12439" spans="4:9" x14ac:dyDescent="0.2">
      <c r="D12439" s="42"/>
      <c r="I12439" s="40"/>
    </row>
    <row r="12440" spans="4:9" x14ac:dyDescent="0.2">
      <c r="D12440" s="42"/>
      <c r="I12440" s="40"/>
    </row>
    <row r="12441" spans="4:9" x14ac:dyDescent="0.2">
      <c r="D12441" s="42"/>
      <c r="I12441" s="40"/>
    </row>
    <row r="12442" spans="4:9" x14ac:dyDescent="0.2">
      <c r="D12442" s="42"/>
      <c r="I12442" s="40"/>
    </row>
    <row r="12443" spans="4:9" x14ac:dyDescent="0.2">
      <c r="D12443" s="42"/>
      <c r="I12443" s="40"/>
    </row>
    <row r="12444" spans="4:9" x14ac:dyDescent="0.2">
      <c r="D12444" s="42"/>
      <c r="I12444" s="40"/>
    </row>
    <row r="12445" spans="4:9" x14ac:dyDescent="0.2">
      <c r="D12445" s="42"/>
      <c r="I12445" s="40"/>
    </row>
    <row r="12446" spans="4:9" x14ac:dyDescent="0.2">
      <c r="D12446" s="42"/>
      <c r="I12446" s="40"/>
    </row>
    <row r="12447" spans="4:9" x14ac:dyDescent="0.2">
      <c r="D12447" s="42"/>
      <c r="I12447" s="40"/>
    </row>
    <row r="12448" spans="4:9" x14ac:dyDescent="0.2">
      <c r="D12448" s="42"/>
      <c r="I12448" s="40"/>
    </row>
    <row r="12449" spans="4:9" x14ac:dyDescent="0.2">
      <c r="D12449" s="42"/>
      <c r="I12449" s="40"/>
    </row>
    <row r="12450" spans="4:9" x14ac:dyDescent="0.2">
      <c r="D12450" s="42"/>
      <c r="I12450" s="40"/>
    </row>
    <row r="12451" spans="4:9" x14ac:dyDescent="0.2">
      <c r="D12451" s="42"/>
      <c r="I12451" s="40"/>
    </row>
    <row r="12452" spans="4:9" x14ac:dyDescent="0.2">
      <c r="D12452" s="42"/>
      <c r="I12452" s="40"/>
    </row>
    <row r="12453" spans="4:9" x14ac:dyDescent="0.2">
      <c r="D12453" s="42"/>
      <c r="I12453" s="40"/>
    </row>
    <row r="12454" spans="4:9" x14ac:dyDescent="0.2">
      <c r="D12454" s="42"/>
      <c r="I12454" s="40"/>
    </row>
    <row r="12455" spans="4:9" x14ac:dyDescent="0.2">
      <c r="D12455" s="42"/>
      <c r="I12455" s="40"/>
    </row>
    <row r="12456" spans="4:9" x14ac:dyDescent="0.2">
      <c r="D12456" s="42"/>
      <c r="I12456" s="40"/>
    </row>
    <row r="12457" spans="4:9" x14ac:dyDescent="0.2">
      <c r="D12457" s="42"/>
      <c r="I12457" s="40"/>
    </row>
    <row r="12458" spans="4:9" x14ac:dyDescent="0.2">
      <c r="D12458" s="42"/>
      <c r="I12458" s="40"/>
    </row>
    <row r="12459" spans="4:9" x14ac:dyDescent="0.2">
      <c r="D12459" s="42"/>
      <c r="I12459" s="40"/>
    </row>
    <row r="12460" spans="4:9" x14ac:dyDescent="0.2">
      <c r="D12460" s="42"/>
      <c r="I12460" s="40"/>
    </row>
    <row r="12461" spans="4:9" x14ac:dyDescent="0.2">
      <c r="D12461" s="42"/>
      <c r="I12461" s="40"/>
    </row>
    <row r="12462" spans="4:9" x14ac:dyDescent="0.2">
      <c r="D12462" s="42"/>
      <c r="I12462" s="40"/>
    </row>
    <row r="12463" spans="4:9" x14ac:dyDescent="0.2">
      <c r="D12463" s="42"/>
      <c r="I12463" s="40"/>
    </row>
    <row r="12464" spans="4:9" x14ac:dyDescent="0.2">
      <c r="D12464" s="42"/>
      <c r="I12464" s="40"/>
    </row>
    <row r="12465" spans="4:9" x14ac:dyDescent="0.2">
      <c r="D12465" s="42"/>
      <c r="I12465" s="40"/>
    </row>
    <row r="12466" spans="4:9" x14ac:dyDescent="0.2">
      <c r="D12466" s="42"/>
      <c r="I12466" s="40"/>
    </row>
    <row r="12467" spans="4:9" x14ac:dyDescent="0.2">
      <c r="D12467" s="42"/>
      <c r="I12467" s="40"/>
    </row>
    <row r="12468" spans="4:9" x14ac:dyDescent="0.2">
      <c r="D12468" s="42"/>
      <c r="I12468" s="40"/>
    </row>
    <row r="12469" spans="4:9" x14ac:dyDescent="0.2">
      <c r="D12469" s="42"/>
      <c r="I12469" s="40"/>
    </row>
    <row r="12470" spans="4:9" x14ac:dyDescent="0.2">
      <c r="D12470" s="42"/>
      <c r="I12470" s="40"/>
    </row>
    <row r="12471" spans="4:9" x14ac:dyDescent="0.2">
      <c r="D12471" s="42"/>
      <c r="I12471" s="40"/>
    </row>
    <row r="12472" spans="4:9" x14ac:dyDescent="0.2">
      <c r="D12472" s="42"/>
      <c r="I12472" s="40"/>
    </row>
    <row r="12473" spans="4:9" x14ac:dyDescent="0.2">
      <c r="D12473" s="42"/>
      <c r="I12473" s="40"/>
    </row>
    <row r="12474" spans="4:9" x14ac:dyDescent="0.2">
      <c r="D12474" s="42"/>
      <c r="I12474" s="40"/>
    </row>
    <row r="12475" spans="4:9" x14ac:dyDescent="0.2">
      <c r="D12475" s="42"/>
      <c r="I12475" s="40"/>
    </row>
    <row r="12476" spans="4:9" x14ac:dyDescent="0.2">
      <c r="D12476" s="42"/>
      <c r="I12476" s="40"/>
    </row>
    <row r="12477" spans="4:9" x14ac:dyDescent="0.2">
      <c r="D12477" s="42"/>
      <c r="I12477" s="40"/>
    </row>
    <row r="12478" spans="4:9" x14ac:dyDescent="0.2">
      <c r="D12478" s="42"/>
      <c r="I12478" s="40"/>
    </row>
    <row r="12479" spans="4:9" x14ac:dyDescent="0.2">
      <c r="D12479" s="42"/>
      <c r="I12479" s="40"/>
    </row>
    <row r="12480" spans="4:9" x14ac:dyDescent="0.2">
      <c r="D12480" s="42"/>
      <c r="I12480" s="40"/>
    </row>
    <row r="12481" spans="4:9" x14ac:dyDescent="0.2">
      <c r="D12481" s="42"/>
      <c r="I12481" s="40"/>
    </row>
    <row r="12482" spans="4:9" x14ac:dyDescent="0.2">
      <c r="D12482" s="42"/>
      <c r="I12482" s="40"/>
    </row>
    <row r="12483" spans="4:9" x14ac:dyDescent="0.2">
      <c r="D12483" s="42"/>
      <c r="I12483" s="40"/>
    </row>
    <row r="12484" spans="4:9" x14ac:dyDescent="0.2">
      <c r="D12484" s="42"/>
      <c r="I12484" s="40"/>
    </row>
    <row r="12485" spans="4:9" x14ac:dyDescent="0.2">
      <c r="D12485" s="42"/>
      <c r="I12485" s="40"/>
    </row>
    <row r="12486" spans="4:9" x14ac:dyDescent="0.2">
      <c r="D12486" s="42"/>
      <c r="I12486" s="40"/>
    </row>
    <row r="12487" spans="4:9" x14ac:dyDescent="0.2">
      <c r="D12487" s="42"/>
      <c r="I12487" s="40"/>
    </row>
    <row r="12488" spans="4:9" x14ac:dyDescent="0.2">
      <c r="D12488" s="42"/>
      <c r="I12488" s="40"/>
    </row>
    <row r="12489" spans="4:9" x14ac:dyDescent="0.2">
      <c r="D12489" s="42"/>
      <c r="I12489" s="40"/>
    </row>
    <row r="12490" spans="4:9" x14ac:dyDescent="0.2">
      <c r="D12490" s="42"/>
      <c r="I12490" s="40"/>
    </row>
    <row r="12491" spans="4:9" x14ac:dyDescent="0.2">
      <c r="D12491" s="42"/>
      <c r="I12491" s="40"/>
    </row>
    <row r="12492" spans="4:9" x14ac:dyDescent="0.2">
      <c r="D12492" s="42"/>
      <c r="I12492" s="40"/>
    </row>
    <row r="12493" spans="4:9" x14ac:dyDescent="0.2">
      <c r="D12493" s="42"/>
      <c r="I12493" s="40"/>
    </row>
    <row r="12494" spans="4:9" x14ac:dyDescent="0.2">
      <c r="D12494" s="42"/>
      <c r="I12494" s="40"/>
    </row>
    <row r="12495" spans="4:9" x14ac:dyDescent="0.2">
      <c r="D12495" s="42"/>
      <c r="I12495" s="40"/>
    </row>
    <row r="12496" spans="4:9" x14ac:dyDescent="0.2">
      <c r="D12496" s="42"/>
      <c r="I12496" s="40"/>
    </row>
    <row r="12497" spans="4:9" x14ac:dyDescent="0.2">
      <c r="D12497" s="42"/>
      <c r="I12497" s="40"/>
    </row>
    <row r="12498" spans="4:9" x14ac:dyDescent="0.2">
      <c r="D12498" s="42"/>
      <c r="I12498" s="40"/>
    </row>
    <row r="12499" spans="4:9" x14ac:dyDescent="0.2">
      <c r="D12499" s="42"/>
      <c r="I12499" s="40"/>
    </row>
    <row r="12500" spans="4:9" x14ac:dyDescent="0.2">
      <c r="D12500" s="42"/>
      <c r="I12500" s="40"/>
    </row>
    <row r="12501" spans="4:9" x14ac:dyDescent="0.2">
      <c r="D12501" s="42"/>
      <c r="I12501" s="40"/>
    </row>
    <row r="12502" spans="4:9" x14ac:dyDescent="0.2">
      <c r="D12502" s="42"/>
      <c r="I12502" s="40"/>
    </row>
    <row r="12503" spans="4:9" x14ac:dyDescent="0.2">
      <c r="D12503" s="42"/>
      <c r="I12503" s="40"/>
    </row>
    <row r="12504" spans="4:9" x14ac:dyDescent="0.2">
      <c r="D12504" s="42"/>
      <c r="I12504" s="40"/>
    </row>
    <row r="12505" spans="4:9" x14ac:dyDescent="0.2">
      <c r="D12505" s="42"/>
      <c r="I12505" s="40"/>
    </row>
    <row r="12506" spans="4:9" x14ac:dyDescent="0.2">
      <c r="D12506" s="42"/>
      <c r="I12506" s="40"/>
    </row>
    <row r="12507" spans="4:9" x14ac:dyDescent="0.2">
      <c r="D12507" s="42"/>
      <c r="I12507" s="40"/>
    </row>
    <row r="12508" spans="4:9" x14ac:dyDescent="0.2">
      <c r="D12508" s="42"/>
      <c r="I12508" s="40"/>
    </row>
    <row r="12509" spans="4:9" x14ac:dyDescent="0.2">
      <c r="D12509" s="42"/>
      <c r="I12509" s="40"/>
    </row>
    <row r="12510" spans="4:9" x14ac:dyDescent="0.2">
      <c r="D12510" s="42"/>
      <c r="I12510" s="40"/>
    </row>
    <row r="12511" spans="4:9" x14ac:dyDescent="0.2">
      <c r="D12511" s="42"/>
      <c r="I12511" s="40"/>
    </row>
    <row r="12512" spans="4:9" x14ac:dyDescent="0.2">
      <c r="D12512" s="42"/>
      <c r="I12512" s="40"/>
    </row>
    <row r="12513" spans="4:9" x14ac:dyDescent="0.2">
      <c r="D12513" s="42"/>
      <c r="I12513" s="40"/>
    </row>
    <row r="12514" spans="4:9" x14ac:dyDescent="0.2">
      <c r="D12514" s="42"/>
      <c r="I12514" s="40"/>
    </row>
    <row r="12515" spans="4:9" x14ac:dyDescent="0.2">
      <c r="D12515" s="42"/>
      <c r="I12515" s="40"/>
    </row>
    <row r="12516" spans="4:9" x14ac:dyDescent="0.2">
      <c r="D12516" s="42"/>
      <c r="I12516" s="40"/>
    </row>
    <row r="12517" spans="4:9" x14ac:dyDescent="0.2">
      <c r="D12517" s="42"/>
      <c r="I12517" s="40"/>
    </row>
    <row r="12518" spans="4:9" x14ac:dyDescent="0.2">
      <c r="D12518" s="42"/>
      <c r="I12518" s="40"/>
    </row>
    <row r="12519" spans="4:9" x14ac:dyDescent="0.2">
      <c r="D12519" s="42"/>
      <c r="I12519" s="40"/>
    </row>
    <row r="12520" spans="4:9" x14ac:dyDescent="0.2">
      <c r="D12520" s="42"/>
      <c r="I12520" s="40"/>
    </row>
    <row r="12521" spans="4:9" x14ac:dyDescent="0.2">
      <c r="D12521" s="42"/>
      <c r="I12521" s="40"/>
    </row>
    <row r="12522" spans="4:9" x14ac:dyDescent="0.2">
      <c r="D12522" s="42"/>
      <c r="I12522" s="40"/>
    </row>
    <row r="12523" spans="4:9" x14ac:dyDescent="0.2">
      <c r="D12523" s="42"/>
      <c r="I12523" s="40"/>
    </row>
    <row r="12524" spans="4:9" x14ac:dyDescent="0.2">
      <c r="D12524" s="42"/>
      <c r="I12524" s="40"/>
    </row>
    <row r="12525" spans="4:9" x14ac:dyDescent="0.2">
      <c r="D12525" s="42"/>
      <c r="I12525" s="40"/>
    </row>
    <row r="12526" spans="4:9" x14ac:dyDescent="0.2">
      <c r="D12526" s="42"/>
      <c r="I12526" s="40"/>
    </row>
    <row r="12527" spans="4:9" x14ac:dyDescent="0.2">
      <c r="D12527" s="42"/>
      <c r="I12527" s="40"/>
    </row>
    <row r="12528" spans="4:9" x14ac:dyDescent="0.2">
      <c r="D12528" s="42"/>
      <c r="I12528" s="40"/>
    </row>
    <row r="12529" spans="4:9" x14ac:dyDescent="0.2">
      <c r="D12529" s="42"/>
      <c r="I12529" s="40"/>
    </row>
    <row r="12530" spans="4:9" x14ac:dyDescent="0.2">
      <c r="D12530" s="42"/>
      <c r="I12530" s="40"/>
    </row>
    <row r="12531" spans="4:9" x14ac:dyDescent="0.2">
      <c r="D12531" s="42"/>
      <c r="I12531" s="40"/>
    </row>
    <row r="12532" spans="4:9" x14ac:dyDescent="0.2">
      <c r="D12532" s="42"/>
      <c r="I12532" s="40"/>
    </row>
    <row r="12533" spans="4:9" x14ac:dyDescent="0.2">
      <c r="D12533" s="42"/>
      <c r="I12533" s="40"/>
    </row>
    <row r="12534" spans="4:9" x14ac:dyDescent="0.2">
      <c r="D12534" s="42"/>
      <c r="I12534" s="40"/>
    </row>
    <row r="12535" spans="4:9" x14ac:dyDescent="0.2">
      <c r="D12535" s="42"/>
      <c r="I12535" s="40"/>
    </row>
    <row r="12536" spans="4:9" x14ac:dyDescent="0.2">
      <c r="D12536" s="42"/>
      <c r="I12536" s="40"/>
    </row>
    <row r="12537" spans="4:9" x14ac:dyDescent="0.2">
      <c r="D12537" s="42"/>
      <c r="I12537" s="40"/>
    </row>
    <row r="12538" spans="4:9" x14ac:dyDescent="0.2">
      <c r="D12538" s="42"/>
      <c r="I12538" s="40"/>
    </row>
    <row r="12539" spans="4:9" x14ac:dyDescent="0.2">
      <c r="D12539" s="42"/>
      <c r="I12539" s="40"/>
    </row>
    <row r="12540" spans="4:9" x14ac:dyDescent="0.2">
      <c r="D12540" s="42"/>
      <c r="I12540" s="40"/>
    </row>
    <row r="12541" spans="4:9" x14ac:dyDescent="0.2">
      <c r="D12541" s="42"/>
      <c r="I12541" s="40"/>
    </row>
    <row r="12542" spans="4:9" x14ac:dyDescent="0.2">
      <c r="D12542" s="42"/>
      <c r="I12542" s="40"/>
    </row>
    <row r="12543" spans="4:9" x14ac:dyDescent="0.2">
      <c r="D12543" s="42"/>
      <c r="I12543" s="40"/>
    </row>
    <row r="12544" spans="4:9" x14ac:dyDescent="0.2">
      <c r="D12544" s="42"/>
      <c r="I12544" s="40"/>
    </row>
    <row r="12545" spans="4:9" x14ac:dyDescent="0.2">
      <c r="D12545" s="42"/>
      <c r="I12545" s="40"/>
    </row>
    <row r="12546" spans="4:9" x14ac:dyDescent="0.2">
      <c r="D12546" s="42"/>
      <c r="I12546" s="40"/>
    </row>
    <row r="12547" spans="4:9" x14ac:dyDescent="0.2">
      <c r="D12547" s="42"/>
      <c r="I12547" s="40"/>
    </row>
    <row r="12548" spans="4:9" x14ac:dyDescent="0.2">
      <c r="D12548" s="42"/>
      <c r="I12548" s="40"/>
    </row>
    <row r="12549" spans="4:9" x14ac:dyDescent="0.2">
      <c r="D12549" s="42"/>
      <c r="I12549" s="40"/>
    </row>
    <row r="12550" spans="4:9" x14ac:dyDescent="0.2">
      <c r="D12550" s="42"/>
      <c r="I12550" s="40"/>
    </row>
    <row r="12551" spans="4:9" x14ac:dyDescent="0.2">
      <c r="D12551" s="42"/>
      <c r="I12551" s="40"/>
    </row>
    <row r="12552" spans="4:9" x14ac:dyDescent="0.2">
      <c r="D12552" s="42"/>
      <c r="I12552" s="40"/>
    </row>
    <row r="12553" spans="4:9" x14ac:dyDescent="0.2">
      <c r="D12553" s="42"/>
      <c r="I12553" s="40"/>
    </row>
    <row r="12554" spans="4:9" x14ac:dyDescent="0.2">
      <c r="D12554" s="42"/>
      <c r="I12554" s="40"/>
    </row>
    <row r="12555" spans="4:9" x14ac:dyDescent="0.2">
      <c r="D12555" s="42"/>
      <c r="I12555" s="40"/>
    </row>
    <row r="12556" spans="4:9" x14ac:dyDescent="0.2">
      <c r="D12556" s="42"/>
      <c r="I12556" s="40"/>
    </row>
    <row r="12557" spans="4:9" x14ac:dyDescent="0.2">
      <c r="D12557" s="42"/>
      <c r="I12557" s="40"/>
    </row>
    <row r="12558" spans="4:9" x14ac:dyDescent="0.2">
      <c r="D12558" s="42"/>
      <c r="I12558" s="40"/>
    </row>
    <row r="12559" spans="4:9" x14ac:dyDescent="0.2">
      <c r="D12559" s="42"/>
      <c r="I12559" s="40"/>
    </row>
    <row r="12560" spans="4:9" x14ac:dyDescent="0.2">
      <c r="D12560" s="42"/>
      <c r="I12560" s="40"/>
    </row>
    <row r="12561" spans="4:9" x14ac:dyDescent="0.2">
      <c r="D12561" s="42"/>
      <c r="I12561" s="40"/>
    </row>
    <row r="12562" spans="4:9" x14ac:dyDescent="0.2">
      <c r="D12562" s="42"/>
      <c r="I12562" s="40"/>
    </row>
    <row r="12563" spans="4:9" x14ac:dyDescent="0.2">
      <c r="D12563" s="42"/>
      <c r="I12563" s="40"/>
    </row>
    <row r="12564" spans="4:9" x14ac:dyDescent="0.2">
      <c r="D12564" s="42"/>
      <c r="I12564" s="40"/>
    </row>
    <row r="12565" spans="4:9" x14ac:dyDescent="0.2">
      <c r="D12565" s="42"/>
      <c r="I12565" s="40"/>
    </row>
    <row r="12566" spans="4:9" x14ac:dyDescent="0.2">
      <c r="D12566" s="42"/>
      <c r="I12566" s="40"/>
    </row>
    <row r="12567" spans="4:9" x14ac:dyDescent="0.2">
      <c r="D12567" s="42"/>
      <c r="I12567" s="40"/>
    </row>
    <row r="12568" spans="4:9" x14ac:dyDescent="0.2">
      <c r="D12568" s="42"/>
      <c r="I12568" s="40"/>
    </row>
    <row r="12569" spans="4:9" x14ac:dyDescent="0.2">
      <c r="D12569" s="42"/>
      <c r="I12569" s="40"/>
    </row>
    <row r="12570" spans="4:9" x14ac:dyDescent="0.2">
      <c r="D12570" s="42"/>
      <c r="I12570" s="40"/>
    </row>
    <row r="12571" spans="4:9" x14ac:dyDescent="0.2">
      <c r="D12571" s="42"/>
      <c r="I12571" s="40"/>
    </row>
    <row r="12572" spans="4:9" x14ac:dyDescent="0.2">
      <c r="D12572" s="42"/>
      <c r="I12572" s="40"/>
    </row>
    <row r="12573" spans="4:9" x14ac:dyDescent="0.2">
      <c r="D12573" s="42"/>
      <c r="I12573" s="40"/>
    </row>
    <row r="12574" spans="4:9" x14ac:dyDescent="0.2">
      <c r="D12574" s="42"/>
      <c r="I12574" s="40"/>
    </row>
    <row r="12575" spans="4:9" x14ac:dyDescent="0.2">
      <c r="D12575" s="42"/>
      <c r="I12575" s="40"/>
    </row>
    <row r="12576" spans="4:9" x14ac:dyDescent="0.2">
      <c r="D12576" s="42"/>
      <c r="I12576" s="40"/>
    </row>
    <row r="12577" spans="4:9" x14ac:dyDescent="0.2">
      <c r="D12577" s="42"/>
      <c r="I12577" s="40"/>
    </row>
    <row r="12578" spans="4:9" x14ac:dyDescent="0.2">
      <c r="D12578" s="42"/>
      <c r="I12578" s="40"/>
    </row>
    <row r="12579" spans="4:9" x14ac:dyDescent="0.2">
      <c r="D12579" s="42"/>
      <c r="I12579" s="40"/>
    </row>
    <row r="12580" spans="4:9" x14ac:dyDescent="0.2">
      <c r="D12580" s="42"/>
      <c r="I12580" s="40"/>
    </row>
    <row r="12581" spans="4:9" x14ac:dyDescent="0.2">
      <c r="D12581" s="42"/>
      <c r="I12581" s="40"/>
    </row>
    <row r="12582" spans="4:9" x14ac:dyDescent="0.2">
      <c r="D12582" s="42"/>
      <c r="I12582" s="40"/>
    </row>
    <row r="12583" spans="4:9" x14ac:dyDescent="0.2">
      <c r="D12583" s="42"/>
      <c r="I12583" s="40"/>
    </row>
    <row r="12584" spans="4:9" x14ac:dyDescent="0.2">
      <c r="D12584" s="42"/>
      <c r="I12584" s="40"/>
    </row>
    <row r="12585" spans="4:9" x14ac:dyDescent="0.2">
      <c r="D12585" s="42"/>
      <c r="I12585" s="40"/>
    </row>
    <row r="12586" spans="4:9" x14ac:dyDescent="0.2">
      <c r="D12586" s="42"/>
      <c r="I12586" s="40"/>
    </row>
    <row r="12587" spans="4:9" x14ac:dyDescent="0.2">
      <c r="D12587" s="42"/>
      <c r="I12587" s="40"/>
    </row>
    <row r="12588" spans="4:9" x14ac:dyDescent="0.2">
      <c r="D12588" s="42"/>
      <c r="I12588" s="40"/>
    </row>
    <row r="12589" spans="4:9" x14ac:dyDescent="0.2">
      <c r="D12589" s="42"/>
      <c r="I12589" s="40"/>
    </row>
    <row r="12590" spans="4:9" x14ac:dyDescent="0.2">
      <c r="D12590" s="42"/>
      <c r="I12590" s="40"/>
    </row>
    <row r="12591" spans="4:9" x14ac:dyDescent="0.2">
      <c r="D12591" s="42"/>
      <c r="I12591" s="40"/>
    </row>
    <row r="12592" spans="4:9" x14ac:dyDescent="0.2">
      <c r="D12592" s="42"/>
      <c r="I12592" s="40"/>
    </row>
    <row r="12593" spans="4:9" x14ac:dyDescent="0.2">
      <c r="D12593" s="42"/>
      <c r="I12593" s="40"/>
    </row>
    <row r="12594" spans="4:9" x14ac:dyDescent="0.2">
      <c r="D12594" s="42"/>
      <c r="I12594" s="40"/>
    </row>
    <row r="12595" spans="4:9" x14ac:dyDescent="0.2">
      <c r="D12595" s="42"/>
      <c r="I12595" s="40"/>
    </row>
    <row r="12596" spans="4:9" x14ac:dyDescent="0.2">
      <c r="D12596" s="42"/>
      <c r="I12596" s="40"/>
    </row>
    <row r="12597" spans="4:9" x14ac:dyDescent="0.2">
      <c r="D12597" s="42"/>
      <c r="I12597" s="40"/>
    </row>
    <row r="12598" spans="4:9" x14ac:dyDescent="0.2">
      <c r="D12598" s="42"/>
      <c r="I12598" s="40"/>
    </row>
    <row r="12599" spans="4:9" x14ac:dyDescent="0.2">
      <c r="D12599" s="42"/>
      <c r="I12599" s="40"/>
    </row>
    <row r="12600" spans="4:9" x14ac:dyDescent="0.2">
      <c r="D12600" s="42"/>
      <c r="I12600" s="40"/>
    </row>
    <row r="12601" spans="4:9" x14ac:dyDescent="0.2">
      <c r="D12601" s="42"/>
      <c r="I12601" s="40"/>
    </row>
    <row r="12602" spans="4:9" x14ac:dyDescent="0.2">
      <c r="D12602" s="42"/>
      <c r="I12602" s="40"/>
    </row>
    <row r="12603" spans="4:9" x14ac:dyDescent="0.2">
      <c r="D12603" s="42"/>
      <c r="I12603" s="40"/>
    </row>
    <row r="12604" spans="4:9" x14ac:dyDescent="0.2">
      <c r="D12604" s="42"/>
      <c r="I12604" s="40"/>
    </row>
    <row r="12605" spans="4:9" x14ac:dyDescent="0.2">
      <c r="D12605" s="42"/>
      <c r="I12605" s="40"/>
    </row>
    <row r="12606" spans="4:9" x14ac:dyDescent="0.2">
      <c r="D12606" s="42"/>
      <c r="I12606" s="40"/>
    </row>
    <row r="12607" spans="4:9" x14ac:dyDescent="0.2">
      <c r="D12607" s="42"/>
      <c r="I12607" s="40"/>
    </row>
    <row r="12608" spans="4:9" x14ac:dyDescent="0.2">
      <c r="D12608" s="42"/>
      <c r="I12608" s="40"/>
    </row>
    <row r="12609" spans="4:9" x14ac:dyDescent="0.2">
      <c r="D12609" s="42"/>
      <c r="I12609" s="40"/>
    </row>
    <row r="12610" spans="4:9" x14ac:dyDescent="0.2">
      <c r="D12610" s="42"/>
      <c r="I12610" s="40"/>
    </row>
    <row r="12611" spans="4:9" x14ac:dyDescent="0.2">
      <c r="D12611" s="42"/>
      <c r="I12611" s="40"/>
    </row>
    <row r="12612" spans="4:9" x14ac:dyDescent="0.2">
      <c r="D12612" s="42"/>
      <c r="I12612" s="40"/>
    </row>
    <row r="12613" spans="4:9" x14ac:dyDescent="0.2">
      <c r="D12613" s="42"/>
      <c r="I12613" s="40"/>
    </row>
    <row r="12614" spans="4:9" x14ac:dyDescent="0.2">
      <c r="D12614" s="42"/>
      <c r="I12614" s="40"/>
    </row>
    <row r="12615" spans="4:9" x14ac:dyDescent="0.2">
      <c r="D12615" s="42"/>
      <c r="I12615" s="40"/>
    </row>
    <row r="12616" spans="4:9" x14ac:dyDescent="0.2">
      <c r="D12616" s="42"/>
      <c r="I12616" s="40"/>
    </row>
    <row r="12617" spans="4:9" x14ac:dyDescent="0.2">
      <c r="D12617" s="42"/>
      <c r="I12617" s="40"/>
    </row>
    <row r="12618" spans="4:9" x14ac:dyDescent="0.2">
      <c r="D12618" s="42"/>
      <c r="I12618" s="40"/>
    </row>
    <row r="12619" spans="4:9" x14ac:dyDescent="0.2">
      <c r="D12619" s="42"/>
      <c r="I12619" s="40"/>
    </row>
    <row r="12620" spans="4:9" x14ac:dyDescent="0.2">
      <c r="D12620" s="42"/>
      <c r="I12620" s="40"/>
    </row>
    <row r="12621" spans="4:9" x14ac:dyDescent="0.2">
      <c r="D12621" s="42"/>
      <c r="I12621" s="40"/>
    </row>
    <row r="12622" spans="4:9" x14ac:dyDescent="0.2">
      <c r="D12622" s="42"/>
      <c r="I12622" s="40"/>
    </row>
    <row r="12623" spans="4:9" x14ac:dyDescent="0.2">
      <c r="D12623" s="42"/>
      <c r="I12623" s="40"/>
    </row>
    <row r="12624" spans="4:9" x14ac:dyDescent="0.2">
      <c r="D12624" s="42"/>
      <c r="I12624" s="40"/>
    </row>
    <row r="12625" spans="4:9" x14ac:dyDescent="0.2">
      <c r="D12625" s="42"/>
      <c r="I12625" s="40"/>
    </row>
    <row r="12626" spans="4:9" x14ac:dyDescent="0.2">
      <c r="D12626" s="42"/>
      <c r="I12626" s="40"/>
    </row>
    <row r="12627" spans="4:9" x14ac:dyDescent="0.2">
      <c r="D12627" s="42"/>
      <c r="I12627" s="40"/>
    </row>
    <row r="12628" spans="4:9" x14ac:dyDescent="0.2">
      <c r="D12628" s="42"/>
      <c r="I12628" s="40"/>
    </row>
    <row r="12629" spans="4:9" x14ac:dyDescent="0.2">
      <c r="D12629" s="42"/>
      <c r="I12629" s="40"/>
    </row>
    <row r="12630" spans="4:9" x14ac:dyDescent="0.2">
      <c r="D12630" s="42"/>
      <c r="I12630" s="40"/>
    </row>
    <row r="12631" spans="4:9" x14ac:dyDescent="0.2">
      <c r="D12631" s="42"/>
      <c r="I12631" s="40"/>
    </row>
    <row r="12632" spans="4:9" x14ac:dyDescent="0.2">
      <c r="D12632" s="42"/>
      <c r="I12632" s="40"/>
    </row>
    <row r="12633" spans="4:9" x14ac:dyDescent="0.2">
      <c r="D12633" s="42"/>
      <c r="I12633" s="40"/>
    </row>
    <row r="12634" spans="4:9" x14ac:dyDescent="0.2">
      <c r="D12634" s="42"/>
      <c r="I12634" s="40"/>
    </row>
    <row r="12635" spans="4:9" x14ac:dyDescent="0.2">
      <c r="D12635" s="42"/>
      <c r="I12635" s="40"/>
    </row>
    <row r="12636" spans="4:9" x14ac:dyDescent="0.2">
      <c r="D12636" s="42"/>
      <c r="I12636" s="40"/>
    </row>
    <row r="12637" spans="4:9" x14ac:dyDescent="0.2">
      <c r="D12637" s="42"/>
      <c r="I12637" s="40"/>
    </row>
    <row r="12638" spans="4:9" x14ac:dyDescent="0.2">
      <c r="D12638" s="42"/>
      <c r="I12638" s="40"/>
    </row>
    <row r="12639" spans="4:9" x14ac:dyDescent="0.2">
      <c r="D12639" s="42"/>
      <c r="I12639" s="40"/>
    </row>
    <row r="12640" spans="4:9" x14ac:dyDescent="0.2">
      <c r="D12640" s="42"/>
      <c r="I12640" s="40"/>
    </row>
    <row r="12641" spans="4:9" x14ac:dyDescent="0.2">
      <c r="D12641" s="42"/>
      <c r="I12641" s="40"/>
    </row>
    <row r="12642" spans="4:9" x14ac:dyDescent="0.2">
      <c r="D12642" s="42"/>
      <c r="I12642" s="40"/>
    </row>
    <row r="12643" spans="4:9" x14ac:dyDescent="0.2">
      <c r="D12643" s="42"/>
      <c r="I12643" s="40"/>
    </row>
    <row r="12644" spans="4:9" x14ac:dyDescent="0.2">
      <c r="D12644" s="42"/>
      <c r="I12644" s="40"/>
    </row>
    <row r="12645" spans="4:9" x14ac:dyDescent="0.2">
      <c r="D12645" s="42"/>
      <c r="I12645" s="40"/>
    </row>
    <row r="12646" spans="4:9" x14ac:dyDescent="0.2">
      <c r="D12646" s="42"/>
      <c r="I12646" s="40"/>
    </row>
    <row r="12647" spans="4:9" x14ac:dyDescent="0.2">
      <c r="D12647" s="42"/>
      <c r="I12647" s="40"/>
    </row>
    <row r="12648" spans="4:9" x14ac:dyDescent="0.2">
      <c r="D12648" s="42"/>
      <c r="I12648" s="40"/>
    </row>
    <row r="12649" spans="4:9" x14ac:dyDescent="0.2">
      <c r="D12649" s="42"/>
      <c r="I12649" s="40"/>
    </row>
    <row r="12650" spans="4:9" x14ac:dyDescent="0.2">
      <c r="D12650" s="42"/>
      <c r="I12650" s="40"/>
    </row>
    <row r="12651" spans="4:9" x14ac:dyDescent="0.2">
      <c r="D12651" s="42"/>
      <c r="I12651" s="40"/>
    </row>
    <row r="12652" spans="4:9" x14ac:dyDescent="0.2">
      <c r="D12652" s="42"/>
      <c r="I12652" s="40"/>
    </row>
    <row r="12653" spans="4:9" x14ac:dyDescent="0.2">
      <c r="D12653" s="42"/>
      <c r="I12653" s="40"/>
    </row>
    <row r="12654" spans="4:9" x14ac:dyDescent="0.2">
      <c r="D12654" s="42"/>
      <c r="I12654" s="40"/>
    </row>
    <row r="12655" spans="4:9" x14ac:dyDescent="0.2">
      <c r="D12655" s="42"/>
      <c r="I12655" s="40"/>
    </row>
    <row r="12656" spans="4:9" x14ac:dyDescent="0.2">
      <c r="D12656" s="42"/>
      <c r="I12656" s="40"/>
    </row>
    <row r="12657" spans="4:9" x14ac:dyDescent="0.2">
      <c r="D12657" s="42"/>
      <c r="I12657" s="40"/>
    </row>
    <row r="12658" spans="4:9" x14ac:dyDescent="0.2">
      <c r="D12658" s="42"/>
      <c r="I12658" s="40"/>
    </row>
    <row r="12659" spans="4:9" x14ac:dyDescent="0.2">
      <c r="D12659" s="42"/>
      <c r="I12659" s="40"/>
    </row>
    <row r="12660" spans="4:9" x14ac:dyDescent="0.2">
      <c r="D12660" s="42"/>
      <c r="I12660" s="40"/>
    </row>
    <row r="12661" spans="4:9" x14ac:dyDescent="0.2">
      <c r="D12661" s="42"/>
      <c r="I12661" s="40"/>
    </row>
    <row r="12662" spans="4:9" x14ac:dyDescent="0.2">
      <c r="D12662" s="42"/>
      <c r="I12662" s="40"/>
    </row>
    <row r="12663" spans="4:9" x14ac:dyDescent="0.2">
      <c r="D12663" s="42"/>
      <c r="I12663" s="40"/>
    </row>
    <row r="12664" spans="4:9" x14ac:dyDescent="0.2">
      <c r="D12664" s="42"/>
      <c r="I12664" s="40"/>
    </row>
    <row r="12665" spans="4:9" x14ac:dyDescent="0.2">
      <c r="D12665" s="42"/>
      <c r="I12665" s="40"/>
    </row>
    <row r="12666" spans="4:9" x14ac:dyDescent="0.2">
      <c r="D12666" s="42"/>
      <c r="I12666" s="40"/>
    </row>
    <row r="12667" spans="4:9" x14ac:dyDescent="0.2">
      <c r="D12667" s="42"/>
      <c r="I12667" s="40"/>
    </row>
    <row r="12668" spans="4:9" x14ac:dyDescent="0.2">
      <c r="D12668" s="42"/>
      <c r="I12668" s="40"/>
    </row>
    <row r="12669" spans="4:9" x14ac:dyDescent="0.2">
      <c r="D12669" s="42"/>
      <c r="I12669" s="40"/>
    </row>
    <row r="12670" spans="4:9" x14ac:dyDescent="0.2">
      <c r="D12670" s="42"/>
      <c r="I12670" s="40"/>
    </row>
    <row r="12671" spans="4:9" x14ac:dyDescent="0.2">
      <c r="D12671" s="42"/>
      <c r="I12671" s="40"/>
    </row>
    <row r="12672" spans="4:9" x14ac:dyDescent="0.2">
      <c r="D12672" s="42"/>
      <c r="I12672" s="40"/>
    </row>
    <row r="12673" spans="4:9" x14ac:dyDescent="0.2">
      <c r="D12673" s="42"/>
      <c r="I12673" s="40"/>
    </row>
    <row r="12674" spans="4:9" x14ac:dyDescent="0.2">
      <c r="D12674" s="42"/>
      <c r="I12674" s="40"/>
    </row>
    <row r="12675" spans="4:9" x14ac:dyDescent="0.2">
      <c r="D12675" s="42"/>
      <c r="I12675" s="40"/>
    </row>
    <row r="12676" spans="4:9" x14ac:dyDescent="0.2">
      <c r="D12676" s="42"/>
      <c r="I12676" s="40"/>
    </row>
    <row r="12677" spans="4:9" x14ac:dyDescent="0.2">
      <c r="D12677" s="42"/>
      <c r="I12677" s="40"/>
    </row>
    <row r="12678" spans="4:9" x14ac:dyDescent="0.2">
      <c r="D12678" s="42"/>
      <c r="I12678" s="40"/>
    </row>
    <row r="12679" spans="4:9" x14ac:dyDescent="0.2">
      <c r="D12679" s="42"/>
      <c r="I12679" s="40"/>
    </row>
    <row r="12680" spans="4:9" x14ac:dyDescent="0.2">
      <c r="D12680" s="42"/>
      <c r="I12680" s="40"/>
    </row>
    <row r="12681" spans="4:9" x14ac:dyDescent="0.2">
      <c r="D12681" s="42"/>
      <c r="I12681" s="40"/>
    </row>
    <row r="12682" spans="4:9" x14ac:dyDescent="0.2">
      <c r="D12682" s="42"/>
      <c r="I12682" s="40"/>
    </row>
    <row r="12683" spans="4:9" x14ac:dyDescent="0.2">
      <c r="D12683" s="42"/>
      <c r="I12683" s="40"/>
    </row>
    <row r="12684" spans="4:9" x14ac:dyDescent="0.2">
      <c r="D12684" s="42"/>
      <c r="I12684" s="40"/>
    </row>
    <row r="12685" spans="4:9" x14ac:dyDescent="0.2">
      <c r="D12685" s="42"/>
      <c r="I12685" s="40"/>
    </row>
    <row r="12686" spans="4:9" x14ac:dyDescent="0.2">
      <c r="D12686" s="42"/>
      <c r="I12686" s="40"/>
    </row>
    <row r="12687" spans="4:9" x14ac:dyDescent="0.2">
      <c r="D12687" s="42"/>
      <c r="I12687" s="40"/>
    </row>
    <row r="12688" spans="4:9" x14ac:dyDescent="0.2">
      <c r="D12688" s="42"/>
      <c r="I12688" s="40"/>
    </row>
    <row r="12689" spans="4:9" x14ac:dyDescent="0.2">
      <c r="D12689" s="42"/>
      <c r="I12689" s="40"/>
    </row>
    <row r="12690" spans="4:9" x14ac:dyDescent="0.2">
      <c r="D12690" s="42"/>
      <c r="I12690" s="40"/>
    </row>
    <row r="12691" spans="4:9" x14ac:dyDescent="0.2">
      <c r="D12691" s="42"/>
      <c r="I12691" s="40"/>
    </row>
    <row r="12692" spans="4:9" x14ac:dyDescent="0.2">
      <c r="D12692" s="42"/>
      <c r="I12692" s="40"/>
    </row>
    <row r="12693" spans="4:9" x14ac:dyDescent="0.2">
      <c r="D12693" s="42"/>
      <c r="I12693" s="40"/>
    </row>
    <row r="12694" spans="4:9" x14ac:dyDescent="0.2">
      <c r="D12694" s="42"/>
      <c r="I12694" s="40"/>
    </row>
    <row r="12695" spans="4:9" x14ac:dyDescent="0.2">
      <c r="D12695" s="42"/>
      <c r="I12695" s="40"/>
    </row>
    <row r="12696" spans="4:9" x14ac:dyDescent="0.2">
      <c r="D12696" s="42"/>
      <c r="I12696" s="40"/>
    </row>
    <row r="12697" spans="4:9" x14ac:dyDescent="0.2">
      <c r="D12697" s="42"/>
      <c r="I12697" s="40"/>
    </row>
    <row r="12698" spans="4:9" x14ac:dyDescent="0.2">
      <c r="D12698" s="42"/>
      <c r="I12698" s="40"/>
    </row>
    <row r="12699" spans="4:9" x14ac:dyDescent="0.2">
      <c r="D12699" s="42"/>
      <c r="I12699" s="40"/>
    </row>
    <row r="12700" spans="4:9" x14ac:dyDescent="0.2">
      <c r="D12700" s="42"/>
      <c r="I12700" s="40"/>
    </row>
    <row r="12701" spans="4:9" x14ac:dyDescent="0.2">
      <c r="D12701" s="42"/>
      <c r="I12701" s="40"/>
    </row>
    <row r="12702" spans="4:9" x14ac:dyDescent="0.2">
      <c r="D12702" s="42"/>
      <c r="I12702" s="40"/>
    </row>
    <row r="12703" spans="4:9" x14ac:dyDescent="0.2">
      <c r="D12703" s="42"/>
      <c r="I12703" s="40"/>
    </row>
    <row r="12704" spans="4:9" x14ac:dyDescent="0.2">
      <c r="D12704" s="42"/>
      <c r="I12704" s="40"/>
    </row>
    <row r="12705" spans="4:9" x14ac:dyDescent="0.2">
      <c r="D12705" s="42"/>
      <c r="I12705" s="40"/>
    </row>
    <row r="12706" spans="4:9" x14ac:dyDescent="0.2">
      <c r="D12706" s="42"/>
      <c r="I12706" s="40"/>
    </row>
    <row r="12707" spans="4:9" x14ac:dyDescent="0.2">
      <c r="D12707" s="42"/>
      <c r="I12707" s="40"/>
    </row>
    <row r="12708" spans="4:9" x14ac:dyDescent="0.2">
      <c r="D12708" s="42"/>
      <c r="I12708" s="40"/>
    </row>
    <row r="12709" spans="4:9" x14ac:dyDescent="0.2">
      <c r="D12709" s="42"/>
      <c r="I12709" s="40"/>
    </row>
    <row r="12710" spans="4:9" x14ac:dyDescent="0.2">
      <c r="D12710" s="42"/>
      <c r="I12710" s="40"/>
    </row>
    <row r="12711" spans="4:9" x14ac:dyDescent="0.2">
      <c r="D12711" s="42"/>
      <c r="I12711" s="40"/>
    </row>
    <row r="12712" spans="4:9" x14ac:dyDescent="0.2">
      <c r="D12712" s="42"/>
      <c r="I12712" s="40"/>
    </row>
    <row r="12713" spans="4:9" x14ac:dyDescent="0.2">
      <c r="D12713" s="42"/>
      <c r="I12713" s="40"/>
    </row>
    <row r="12714" spans="4:9" x14ac:dyDescent="0.2">
      <c r="D12714" s="42"/>
      <c r="I12714" s="40"/>
    </row>
    <row r="12715" spans="4:9" x14ac:dyDescent="0.2">
      <c r="D12715" s="42"/>
      <c r="I12715" s="40"/>
    </row>
    <row r="12716" spans="4:9" x14ac:dyDescent="0.2">
      <c r="D12716" s="42"/>
      <c r="I12716" s="40"/>
    </row>
    <row r="12717" spans="4:9" x14ac:dyDescent="0.2">
      <c r="D12717" s="42"/>
      <c r="I12717" s="40"/>
    </row>
    <row r="12718" spans="4:9" x14ac:dyDescent="0.2">
      <c r="D12718" s="42"/>
      <c r="I12718" s="40"/>
    </row>
    <row r="12719" spans="4:9" x14ac:dyDescent="0.2">
      <c r="D12719" s="42"/>
      <c r="I12719" s="40"/>
    </row>
    <row r="12720" spans="4:9" x14ac:dyDescent="0.2">
      <c r="D12720" s="42"/>
      <c r="I12720" s="40"/>
    </row>
    <row r="12721" spans="4:9" x14ac:dyDescent="0.2">
      <c r="D12721" s="42"/>
      <c r="I12721" s="40"/>
    </row>
    <row r="12722" spans="4:9" x14ac:dyDescent="0.2">
      <c r="D12722" s="42"/>
      <c r="I12722" s="40"/>
    </row>
    <row r="12723" spans="4:9" x14ac:dyDescent="0.2">
      <c r="D12723" s="42"/>
      <c r="I12723" s="40"/>
    </row>
    <row r="12724" spans="4:9" x14ac:dyDescent="0.2">
      <c r="D12724" s="42"/>
      <c r="I12724" s="40"/>
    </row>
    <row r="12725" spans="4:9" x14ac:dyDescent="0.2">
      <c r="D12725" s="42"/>
      <c r="I12725" s="40"/>
    </row>
    <row r="12726" spans="4:9" x14ac:dyDescent="0.2">
      <c r="D12726" s="42"/>
      <c r="I12726" s="40"/>
    </row>
    <row r="12727" spans="4:9" x14ac:dyDescent="0.2">
      <c r="D12727" s="42"/>
      <c r="I12727" s="40"/>
    </row>
    <row r="12728" spans="4:9" x14ac:dyDescent="0.2">
      <c r="D12728" s="42"/>
      <c r="I12728" s="40"/>
    </row>
    <row r="12729" spans="4:9" x14ac:dyDescent="0.2">
      <c r="D12729" s="42"/>
      <c r="I12729" s="40"/>
    </row>
    <row r="12730" spans="4:9" x14ac:dyDescent="0.2">
      <c r="D12730" s="42"/>
      <c r="I12730" s="40"/>
    </row>
    <row r="12731" spans="4:9" x14ac:dyDescent="0.2">
      <c r="D12731" s="42"/>
      <c r="I12731" s="40"/>
    </row>
    <row r="12732" spans="4:9" x14ac:dyDescent="0.2">
      <c r="D12732" s="42"/>
      <c r="I12732" s="40"/>
    </row>
    <row r="12733" spans="4:9" x14ac:dyDescent="0.2">
      <c r="D12733" s="42"/>
      <c r="I12733" s="40"/>
    </row>
    <row r="12734" spans="4:9" x14ac:dyDescent="0.2">
      <c r="D12734" s="42"/>
      <c r="I12734" s="40"/>
    </row>
    <row r="12735" spans="4:9" x14ac:dyDescent="0.2">
      <c r="D12735" s="42"/>
      <c r="I12735" s="40"/>
    </row>
    <row r="12736" spans="4:9" x14ac:dyDescent="0.2">
      <c r="D12736" s="42"/>
      <c r="I12736" s="40"/>
    </row>
    <row r="12737" spans="4:9" x14ac:dyDescent="0.2">
      <c r="D12737" s="42"/>
      <c r="I12737" s="40"/>
    </row>
    <row r="12738" spans="4:9" x14ac:dyDescent="0.2">
      <c r="D12738" s="42"/>
      <c r="I12738" s="40"/>
    </row>
    <row r="12739" spans="4:9" x14ac:dyDescent="0.2">
      <c r="D12739" s="42"/>
      <c r="I12739" s="40"/>
    </row>
    <row r="12740" spans="4:9" x14ac:dyDescent="0.2">
      <c r="D12740" s="42"/>
      <c r="I12740" s="40"/>
    </row>
    <row r="12741" spans="4:9" x14ac:dyDescent="0.2">
      <c r="D12741" s="42"/>
      <c r="I12741" s="40"/>
    </row>
    <row r="12742" spans="4:9" x14ac:dyDescent="0.2">
      <c r="D12742" s="42"/>
      <c r="I12742" s="40"/>
    </row>
    <row r="12743" spans="4:9" x14ac:dyDescent="0.2">
      <c r="D12743" s="42"/>
      <c r="I12743" s="40"/>
    </row>
    <row r="12744" spans="4:9" x14ac:dyDescent="0.2">
      <c r="D12744" s="42"/>
      <c r="I12744" s="40"/>
    </row>
    <row r="12745" spans="4:9" x14ac:dyDescent="0.2">
      <c r="D12745" s="42"/>
      <c r="I12745" s="40"/>
    </row>
    <row r="12746" spans="4:9" x14ac:dyDescent="0.2">
      <c r="D12746" s="42"/>
      <c r="I12746" s="40"/>
    </row>
    <row r="12747" spans="4:9" x14ac:dyDescent="0.2">
      <c r="D12747" s="42"/>
      <c r="I12747" s="40"/>
    </row>
    <row r="12748" spans="4:9" x14ac:dyDescent="0.2">
      <c r="D12748" s="42"/>
      <c r="I12748" s="40"/>
    </row>
    <row r="12749" spans="4:9" x14ac:dyDescent="0.2">
      <c r="D12749" s="42"/>
      <c r="I12749" s="40"/>
    </row>
    <row r="12750" spans="4:9" x14ac:dyDescent="0.2">
      <c r="D12750" s="42"/>
      <c r="I12750" s="40"/>
    </row>
    <row r="12751" spans="4:9" x14ac:dyDescent="0.2">
      <c r="D12751" s="42"/>
      <c r="I12751" s="40"/>
    </row>
    <row r="12752" spans="4:9" x14ac:dyDescent="0.2">
      <c r="D12752" s="42"/>
      <c r="I12752" s="40"/>
    </row>
    <row r="12753" spans="4:9" x14ac:dyDescent="0.2">
      <c r="D12753" s="42"/>
      <c r="I12753" s="40"/>
    </row>
    <row r="12754" spans="4:9" x14ac:dyDescent="0.2">
      <c r="D12754" s="42"/>
      <c r="I12754" s="40"/>
    </row>
    <row r="12755" spans="4:9" x14ac:dyDescent="0.2">
      <c r="D12755" s="42"/>
      <c r="I12755" s="40"/>
    </row>
    <row r="12756" spans="4:9" x14ac:dyDescent="0.2">
      <c r="D12756" s="42"/>
      <c r="I12756" s="40"/>
    </row>
    <row r="12757" spans="4:9" x14ac:dyDescent="0.2">
      <c r="D12757" s="42"/>
      <c r="I12757" s="40"/>
    </row>
    <row r="12758" spans="4:9" x14ac:dyDescent="0.2">
      <c r="D12758" s="42"/>
      <c r="I12758" s="40"/>
    </row>
    <row r="12759" spans="4:9" x14ac:dyDescent="0.2">
      <c r="D12759" s="42"/>
      <c r="I12759" s="40"/>
    </row>
    <row r="12760" spans="4:9" x14ac:dyDescent="0.2">
      <c r="D12760" s="42"/>
      <c r="I12760" s="40"/>
    </row>
    <row r="12761" spans="4:9" x14ac:dyDescent="0.2">
      <c r="D12761" s="42"/>
      <c r="I12761" s="40"/>
    </row>
    <row r="12762" spans="4:9" x14ac:dyDescent="0.2">
      <c r="D12762" s="42"/>
      <c r="I12762" s="40"/>
    </row>
    <row r="12763" spans="4:9" x14ac:dyDescent="0.2">
      <c r="D12763" s="42"/>
      <c r="I12763" s="40"/>
    </row>
    <row r="12764" spans="4:9" x14ac:dyDescent="0.2">
      <c r="D12764" s="42"/>
      <c r="I12764" s="40"/>
    </row>
    <row r="12765" spans="4:9" x14ac:dyDescent="0.2">
      <c r="D12765" s="42"/>
      <c r="I12765" s="40"/>
    </row>
    <row r="12766" spans="4:9" x14ac:dyDescent="0.2">
      <c r="D12766" s="42"/>
      <c r="I12766" s="40"/>
    </row>
    <row r="12767" spans="4:9" x14ac:dyDescent="0.2">
      <c r="D12767" s="42"/>
      <c r="I12767" s="40"/>
    </row>
    <row r="12768" spans="4:9" x14ac:dyDescent="0.2">
      <c r="D12768" s="42"/>
      <c r="I12768" s="40"/>
    </row>
    <row r="12769" spans="4:9" x14ac:dyDescent="0.2">
      <c r="D12769" s="42"/>
      <c r="I12769" s="40"/>
    </row>
    <row r="12770" spans="4:9" x14ac:dyDescent="0.2">
      <c r="D12770" s="42"/>
      <c r="I12770" s="40"/>
    </row>
    <row r="12771" spans="4:9" x14ac:dyDescent="0.2">
      <c r="D12771" s="42"/>
      <c r="I12771" s="40"/>
    </row>
    <row r="12772" spans="4:9" x14ac:dyDescent="0.2">
      <c r="D12772" s="42"/>
      <c r="I12772" s="40"/>
    </row>
    <row r="12773" spans="4:9" x14ac:dyDescent="0.2">
      <c r="D12773" s="42"/>
      <c r="I12773" s="40"/>
    </row>
    <row r="12774" spans="4:9" x14ac:dyDescent="0.2">
      <c r="D12774" s="42"/>
      <c r="I12774" s="40"/>
    </row>
    <row r="12775" spans="4:9" x14ac:dyDescent="0.2">
      <c r="D12775" s="42"/>
      <c r="I12775" s="40"/>
    </row>
    <row r="12776" spans="4:9" x14ac:dyDescent="0.2">
      <c r="D12776" s="42"/>
      <c r="I12776" s="40"/>
    </row>
    <row r="12777" spans="4:9" x14ac:dyDescent="0.2">
      <c r="D12777" s="42"/>
      <c r="I12777" s="40"/>
    </row>
    <row r="12778" spans="4:9" x14ac:dyDescent="0.2">
      <c r="D12778" s="42"/>
      <c r="I12778" s="40"/>
    </row>
    <row r="12779" spans="4:9" x14ac:dyDescent="0.2">
      <c r="D12779" s="42"/>
      <c r="I12779" s="40"/>
    </row>
    <row r="12780" spans="4:9" x14ac:dyDescent="0.2">
      <c r="D12780" s="42"/>
      <c r="I12780" s="40"/>
    </row>
    <row r="12781" spans="4:9" x14ac:dyDescent="0.2">
      <c r="D12781" s="42"/>
      <c r="I12781" s="40"/>
    </row>
    <row r="12782" spans="4:9" x14ac:dyDescent="0.2">
      <c r="D12782" s="42"/>
      <c r="I12782" s="40"/>
    </row>
    <row r="12783" spans="4:9" x14ac:dyDescent="0.2">
      <c r="D12783" s="42"/>
      <c r="I12783" s="40"/>
    </row>
    <row r="12784" spans="4:9" x14ac:dyDescent="0.2">
      <c r="D12784" s="42"/>
      <c r="I12784" s="40"/>
    </row>
    <row r="12785" spans="4:9" x14ac:dyDescent="0.2">
      <c r="D12785" s="42"/>
      <c r="I12785" s="40"/>
    </row>
    <row r="12786" spans="4:9" x14ac:dyDescent="0.2">
      <c r="D12786" s="42"/>
      <c r="I12786" s="40"/>
    </row>
    <row r="12787" spans="4:9" x14ac:dyDescent="0.2">
      <c r="D12787" s="42"/>
      <c r="I12787" s="40"/>
    </row>
    <row r="12788" spans="4:9" x14ac:dyDescent="0.2">
      <c r="D12788" s="42"/>
      <c r="I12788" s="40"/>
    </row>
    <row r="12789" spans="4:9" x14ac:dyDescent="0.2">
      <c r="D12789" s="42"/>
      <c r="I12789" s="40"/>
    </row>
    <row r="12790" spans="4:9" x14ac:dyDescent="0.2">
      <c r="D12790" s="42"/>
      <c r="I12790" s="40"/>
    </row>
    <row r="12791" spans="4:9" x14ac:dyDescent="0.2">
      <c r="D12791" s="42"/>
      <c r="I12791" s="40"/>
    </row>
    <row r="12792" spans="4:9" x14ac:dyDescent="0.2">
      <c r="D12792" s="42"/>
      <c r="I12792" s="40"/>
    </row>
    <row r="12793" spans="4:9" x14ac:dyDescent="0.2">
      <c r="D12793" s="42"/>
      <c r="I12793" s="40"/>
    </row>
    <row r="12794" spans="4:9" x14ac:dyDescent="0.2">
      <c r="D12794" s="42"/>
      <c r="I12794" s="40"/>
    </row>
    <row r="12795" spans="4:9" x14ac:dyDescent="0.2">
      <c r="D12795" s="42"/>
      <c r="I12795" s="40"/>
    </row>
    <row r="12796" spans="4:9" x14ac:dyDescent="0.2">
      <c r="D12796" s="42"/>
      <c r="I12796" s="40"/>
    </row>
    <row r="12797" spans="4:9" x14ac:dyDescent="0.2">
      <c r="D12797" s="42"/>
      <c r="I12797" s="40"/>
    </row>
    <row r="12798" spans="4:9" x14ac:dyDescent="0.2">
      <c r="D12798" s="42"/>
      <c r="I12798" s="40"/>
    </row>
    <row r="12799" spans="4:9" x14ac:dyDescent="0.2">
      <c r="D12799" s="42"/>
      <c r="I12799" s="40"/>
    </row>
    <row r="12800" spans="4:9" x14ac:dyDescent="0.2">
      <c r="D12800" s="42"/>
      <c r="I12800" s="40"/>
    </row>
    <row r="12801" spans="4:9" x14ac:dyDescent="0.2">
      <c r="D12801" s="42"/>
      <c r="I12801" s="40"/>
    </row>
    <row r="12802" spans="4:9" x14ac:dyDescent="0.2">
      <c r="D12802" s="42"/>
      <c r="I12802" s="40"/>
    </row>
    <row r="12803" spans="4:9" x14ac:dyDescent="0.2">
      <c r="D12803" s="42"/>
      <c r="I12803" s="40"/>
    </row>
    <row r="12804" spans="4:9" x14ac:dyDescent="0.2">
      <c r="D12804" s="42"/>
      <c r="I12804" s="40"/>
    </row>
    <row r="12805" spans="4:9" x14ac:dyDescent="0.2">
      <c r="D12805" s="42"/>
      <c r="I12805" s="40"/>
    </row>
    <row r="12806" spans="4:9" x14ac:dyDescent="0.2">
      <c r="D12806" s="42"/>
      <c r="I12806" s="40"/>
    </row>
    <row r="12807" spans="4:9" x14ac:dyDescent="0.2">
      <c r="D12807" s="42"/>
      <c r="I12807" s="40"/>
    </row>
    <row r="12808" spans="4:9" x14ac:dyDescent="0.2">
      <c r="D12808" s="42"/>
      <c r="I12808" s="40"/>
    </row>
    <row r="12809" spans="4:9" x14ac:dyDescent="0.2">
      <c r="D12809" s="42"/>
      <c r="I12809" s="40"/>
    </row>
    <row r="12810" spans="4:9" x14ac:dyDescent="0.2">
      <c r="D12810" s="42"/>
      <c r="I12810" s="40"/>
    </row>
    <row r="12811" spans="4:9" x14ac:dyDescent="0.2">
      <c r="D12811" s="42"/>
      <c r="I12811" s="40"/>
    </row>
    <row r="12812" spans="4:9" x14ac:dyDescent="0.2">
      <c r="D12812" s="42"/>
      <c r="I12812" s="40"/>
    </row>
    <row r="12813" spans="4:9" x14ac:dyDescent="0.2">
      <c r="D12813" s="42"/>
      <c r="I12813" s="40"/>
    </row>
    <row r="12814" spans="4:9" x14ac:dyDescent="0.2">
      <c r="D12814" s="42"/>
      <c r="I12814" s="40"/>
    </row>
    <row r="12815" spans="4:9" x14ac:dyDescent="0.2">
      <c r="D12815" s="42"/>
      <c r="I12815" s="40"/>
    </row>
    <row r="12816" spans="4:9" x14ac:dyDescent="0.2">
      <c r="D12816" s="42"/>
      <c r="I12816" s="40"/>
    </row>
    <row r="12817" spans="4:9" x14ac:dyDescent="0.2">
      <c r="D12817" s="42"/>
      <c r="I12817" s="40"/>
    </row>
    <row r="12818" spans="4:9" x14ac:dyDescent="0.2">
      <c r="D12818" s="42"/>
      <c r="I12818" s="40"/>
    </row>
    <row r="12819" spans="4:9" x14ac:dyDescent="0.2">
      <c r="D12819" s="42"/>
      <c r="I12819" s="40"/>
    </row>
    <row r="12820" spans="4:9" x14ac:dyDescent="0.2">
      <c r="D12820" s="42"/>
      <c r="I12820" s="40"/>
    </row>
    <row r="12821" spans="4:9" x14ac:dyDescent="0.2">
      <c r="D12821" s="42"/>
      <c r="I12821" s="40"/>
    </row>
    <row r="12822" spans="4:9" x14ac:dyDescent="0.2">
      <c r="D12822" s="42"/>
      <c r="I12822" s="40"/>
    </row>
    <row r="12823" spans="4:9" x14ac:dyDescent="0.2">
      <c r="D12823" s="42"/>
      <c r="I12823" s="40"/>
    </row>
    <row r="12824" spans="4:9" x14ac:dyDescent="0.2">
      <c r="D12824" s="42"/>
      <c r="I12824" s="40"/>
    </row>
    <row r="12825" spans="4:9" x14ac:dyDescent="0.2">
      <c r="D12825" s="42"/>
      <c r="I12825" s="40"/>
    </row>
    <row r="12826" spans="4:9" x14ac:dyDescent="0.2">
      <c r="D12826" s="42"/>
      <c r="I12826" s="40"/>
    </row>
    <row r="12827" spans="4:9" x14ac:dyDescent="0.2">
      <c r="D12827" s="42"/>
      <c r="I12827" s="40"/>
    </row>
    <row r="12828" spans="4:9" x14ac:dyDescent="0.2">
      <c r="D12828" s="42"/>
      <c r="I12828" s="40"/>
    </row>
    <row r="12829" spans="4:9" x14ac:dyDescent="0.2">
      <c r="D12829" s="42"/>
      <c r="I12829" s="40"/>
    </row>
    <row r="12830" spans="4:9" x14ac:dyDescent="0.2">
      <c r="D12830" s="42"/>
      <c r="I12830" s="40"/>
    </row>
    <row r="12831" spans="4:9" x14ac:dyDescent="0.2">
      <c r="D12831" s="42"/>
      <c r="I12831" s="40"/>
    </row>
    <row r="12832" spans="4:9" x14ac:dyDescent="0.2">
      <c r="D12832" s="42"/>
      <c r="I12832" s="40"/>
    </row>
    <row r="12833" spans="4:9" x14ac:dyDescent="0.2">
      <c r="D12833" s="42"/>
      <c r="I12833" s="40"/>
    </row>
    <row r="12834" spans="4:9" x14ac:dyDescent="0.2">
      <c r="D12834" s="42"/>
      <c r="I12834" s="40"/>
    </row>
    <row r="12835" spans="4:9" x14ac:dyDescent="0.2">
      <c r="D12835" s="42"/>
      <c r="I12835" s="40"/>
    </row>
    <row r="12836" spans="4:9" x14ac:dyDescent="0.2">
      <c r="D12836" s="42"/>
      <c r="I12836" s="40"/>
    </row>
    <row r="12837" spans="4:9" x14ac:dyDescent="0.2">
      <c r="D12837" s="42"/>
      <c r="I12837" s="40"/>
    </row>
    <row r="12838" spans="4:9" x14ac:dyDescent="0.2">
      <c r="D12838" s="42"/>
      <c r="I12838" s="40"/>
    </row>
    <row r="12839" spans="4:9" x14ac:dyDescent="0.2">
      <c r="D12839" s="42"/>
      <c r="I12839" s="40"/>
    </row>
    <row r="12840" spans="4:9" x14ac:dyDescent="0.2">
      <c r="D12840" s="42"/>
      <c r="I12840" s="40"/>
    </row>
    <row r="12841" spans="4:9" x14ac:dyDescent="0.2">
      <c r="D12841" s="42"/>
      <c r="I12841" s="40"/>
    </row>
    <row r="12842" spans="4:9" x14ac:dyDescent="0.2">
      <c r="D12842" s="42"/>
      <c r="I12842" s="40"/>
    </row>
    <row r="12843" spans="4:9" x14ac:dyDescent="0.2">
      <c r="D12843" s="42"/>
      <c r="I12843" s="40"/>
    </row>
    <row r="12844" spans="4:9" x14ac:dyDescent="0.2">
      <c r="D12844" s="42"/>
      <c r="I12844" s="40"/>
    </row>
    <row r="12845" spans="4:9" x14ac:dyDescent="0.2">
      <c r="D12845" s="42"/>
      <c r="I12845" s="40"/>
    </row>
    <row r="12846" spans="4:9" x14ac:dyDescent="0.2">
      <c r="D12846" s="42"/>
      <c r="I12846" s="40"/>
    </row>
    <row r="12847" spans="4:9" x14ac:dyDescent="0.2">
      <c r="D12847" s="42"/>
      <c r="I12847" s="40"/>
    </row>
    <row r="12848" spans="4:9" x14ac:dyDescent="0.2">
      <c r="D12848" s="42"/>
      <c r="I12848" s="40"/>
    </row>
    <row r="12849" spans="4:9" x14ac:dyDescent="0.2">
      <c r="D12849" s="42"/>
      <c r="I12849" s="40"/>
    </row>
    <row r="12850" spans="4:9" x14ac:dyDescent="0.2">
      <c r="D12850" s="42"/>
      <c r="I12850" s="40"/>
    </row>
    <row r="12851" spans="4:9" x14ac:dyDescent="0.2">
      <c r="D12851" s="42"/>
      <c r="I12851" s="40"/>
    </row>
    <row r="12852" spans="4:9" x14ac:dyDescent="0.2">
      <c r="D12852" s="42"/>
      <c r="I12852" s="40"/>
    </row>
    <row r="12853" spans="4:9" x14ac:dyDescent="0.2">
      <c r="D12853" s="42"/>
      <c r="I12853" s="40"/>
    </row>
    <row r="12854" spans="4:9" x14ac:dyDescent="0.2">
      <c r="D12854" s="42"/>
      <c r="I12854" s="40"/>
    </row>
    <row r="12855" spans="4:9" x14ac:dyDescent="0.2">
      <c r="D12855" s="42"/>
      <c r="I12855" s="40"/>
    </row>
    <row r="12856" spans="4:9" x14ac:dyDescent="0.2">
      <c r="D12856" s="42"/>
      <c r="I12856" s="40"/>
    </row>
    <row r="12857" spans="4:9" x14ac:dyDescent="0.2">
      <c r="D12857" s="42"/>
      <c r="I12857" s="40"/>
    </row>
    <row r="12858" spans="4:9" x14ac:dyDescent="0.2">
      <c r="D12858" s="42"/>
      <c r="I12858" s="40"/>
    </row>
    <row r="12859" spans="4:9" x14ac:dyDescent="0.2">
      <c r="D12859" s="42"/>
      <c r="I12859" s="40"/>
    </row>
    <row r="12860" spans="4:9" x14ac:dyDescent="0.2">
      <c r="D12860" s="42"/>
      <c r="I12860" s="40"/>
    </row>
    <row r="12861" spans="4:9" x14ac:dyDescent="0.2">
      <c r="D12861" s="42"/>
      <c r="I12861" s="40"/>
    </row>
    <row r="12862" spans="4:9" x14ac:dyDescent="0.2">
      <c r="D12862" s="42"/>
      <c r="I12862" s="40"/>
    </row>
    <row r="12863" spans="4:9" x14ac:dyDescent="0.2">
      <c r="D12863" s="42"/>
      <c r="I12863" s="40"/>
    </row>
    <row r="12864" spans="4:9" x14ac:dyDescent="0.2">
      <c r="D12864" s="42"/>
      <c r="I12864" s="40"/>
    </row>
    <row r="12865" spans="4:9" x14ac:dyDescent="0.2">
      <c r="D12865" s="42"/>
      <c r="I12865" s="40"/>
    </row>
    <row r="12866" spans="4:9" x14ac:dyDescent="0.2">
      <c r="D12866" s="42"/>
      <c r="I12866" s="40"/>
    </row>
    <row r="12867" spans="4:9" x14ac:dyDescent="0.2">
      <c r="D12867" s="42"/>
      <c r="I12867" s="40"/>
    </row>
    <row r="12868" spans="4:9" x14ac:dyDescent="0.2">
      <c r="D12868" s="42"/>
      <c r="I12868" s="40"/>
    </row>
    <row r="12869" spans="4:9" x14ac:dyDescent="0.2">
      <c r="D12869" s="42"/>
      <c r="I12869" s="40"/>
    </row>
    <row r="12870" spans="4:9" x14ac:dyDescent="0.2">
      <c r="D12870" s="42"/>
      <c r="I12870" s="40"/>
    </row>
    <row r="12871" spans="4:9" x14ac:dyDescent="0.2">
      <c r="D12871" s="42"/>
      <c r="I12871" s="40"/>
    </row>
    <row r="12872" spans="4:9" x14ac:dyDescent="0.2">
      <c r="D12872" s="42"/>
      <c r="I12872" s="40"/>
    </row>
    <row r="12873" spans="4:9" x14ac:dyDescent="0.2">
      <c r="D12873" s="42"/>
      <c r="I12873" s="40"/>
    </row>
    <row r="12874" spans="4:9" x14ac:dyDescent="0.2">
      <c r="D12874" s="42"/>
      <c r="I12874" s="40"/>
    </row>
    <row r="12875" spans="4:9" x14ac:dyDescent="0.2">
      <c r="D12875" s="42"/>
      <c r="I12875" s="40"/>
    </row>
    <row r="12876" spans="4:9" x14ac:dyDescent="0.2">
      <c r="D12876" s="42"/>
      <c r="I12876" s="40"/>
    </row>
    <row r="12877" spans="4:9" x14ac:dyDescent="0.2">
      <c r="D12877" s="42"/>
      <c r="I12877" s="40"/>
    </row>
    <row r="12878" spans="4:9" x14ac:dyDescent="0.2">
      <c r="D12878" s="42"/>
      <c r="I12878" s="40"/>
    </row>
    <row r="12879" spans="4:9" x14ac:dyDescent="0.2">
      <c r="D12879" s="42"/>
      <c r="I12879" s="40"/>
    </row>
    <row r="12880" spans="4:9" x14ac:dyDescent="0.2">
      <c r="D12880" s="42"/>
      <c r="I12880" s="40"/>
    </row>
    <row r="12881" spans="4:9" x14ac:dyDescent="0.2">
      <c r="D12881" s="42"/>
      <c r="I12881" s="40"/>
    </row>
    <row r="12882" spans="4:9" x14ac:dyDescent="0.2">
      <c r="D12882" s="42"/>
      <c r="I12882" s="40"/>
    </row>
    <row r="12883" spans="4:9" x14ac:dyDescent="0.2">
      <c r="D12883" s="42"/>
      <c r="I12883" s="40"/>
    </row>
    <row r="12884" spans="4:9" x14ac:dyDescent="0.2">
      <c r="D12884" s="42"/>
      <c r="I12884" s="40"/>
    </row>
    <row r="12885" spans="4:9" x14ac:dyDescent="0.2">
      <c r="D12885" s="42"/>
      <c r="I12885" s="40"/>
    </row>
    <row r="12886" spans="4:9" x14ac:dyDescent="0.2">
      <c r="D12886" s="42"/>
      <c r="I12886" s="40"/>
    </row>
    <row r="12887" spans="4:9" x14ac:dyDescent="0.2">
      <c r="D12887" s="42"/>
      <c r="I12887" s="40"/>
    </row>
    <row r="12888" spans="4:9" x14ac:dyDescent="0.2">
      <c r="D12888" s="42"/>
      <c r="I12888" s="40"/>
    </row>
    <row r="12889" spans="4:9" x14ac:dyDescent="0.2">
      <c r="D12889" s="42"/>
      <c r="I12889" s="40"/>
    </row>
    <row r="12890" spans="4:9" x14ac:dyDescent="0.2">
      <c r="D12890" s="42"/>
      <c r="I12890" s="40"/>
    </row>
    <row r="12891" spans="4:9" x14ac:dyDescent="0.2">
      <c r="D12891" s="42"/>
      <c r="I12891" s="40"/>
    </row>
    <row r="12892" spans="4:9" x14ac:dyDescent="0.2">
      <c r="D12892" s="42"/>
      <c r="I12892" s="40"/>
    </row>
    <row r="12893" spans="4:9" x14ac:dyDescent="0.2">
      <c r="D12893" s="42"/>
      <c r="I12893" s="40"/>
    </row>
    <row r="12894" spans="4:9" x14ac:dyDescent="0.2">
      <c r="D12894" s="42"/>
      <c r="I12894" s="40"/>
    </row>
    <row r="12895" spans="4:9" x14ac:dyDescent="0.2">
      <c r="D12895" s="42"/>
      <c r="I12895" s="40"/>
    </row>
    <row r="12896" spans="4:9" x14ac:dyDescent="0.2">
      <c r="D12896" s="42"/>
      <c r="I12896" s="40"/>
    </row>
    <row r="12897" spans="4:9" x14ac:dyDescent="0.2">
      <c r="D12897" s="42"/>
      <c r="I12897" s="40"/>
    </row>
    <row r="12898" spans="4:9" x14ac:dyDescent="0.2">
      <c r="D12898" s="42"/>
      <c r="I12898" s="40"/>
    </row>
    <row r="12899" spans="4:9" x14ac:dyDescent="0.2">
      <c r="D12899" s="42"/>
      <c r="I12899" s="40"/>
    </row>
    <row r="12900" spans="4:9" x14ac:dyDescent="0.2">
      <c r="D12900" s="42"/>
      <c r="I12900" s="40"/>
    </row>
    <row r="12901" spans="4:9" x14ac:dyDescent="0.2">
      <c r="D12901" s="42"/>
      <c r="I12901" s="40"/>
    </row>
    <row r="12902" spans="4:9" x14ac:dyDescent="0.2">
      <c r="D12902" s="42"/>
      <c r="I12902" s="40"/>
    </row>
    <row r="12903" spans="4:9" x14ac:dyDescent="0.2">
      <c r="D12903" s="42"/>
      <c r="I12903" s="40"/>
    </row>
    <row r="12904" spans="4:9" x14ac:dyDescent="0.2">
      <c r="D12904" s="42"/>
      <c r="I12904" s="40"/>
    </row>
    <row r="12905" spans="4:9" x14ac:dyDescent="0.2">
      <c r="D12905" s="42"/>
      <c r="I12905" s="40"/>
    </row>
    <row r="12906" spans="4:9" x14ac:dyDescent="0.2">
      <c r="D12906" s="42"/>
      <c r="I12906" s="40"/>
    </row>
    <row r="12907" spans="4:9" x14ac:dyDescent="0.2">
      <c r="D12907" s="42"/>
      <c r="I12907" s="40"/>
    </row>
    <row r="12908" spans="4:9" x14ac:dyDescent="0.2">
      <c r="D12908" s="42"/>
      <c r="I12908" s="40"/>
    </row>
    <row r="12909" spans="4:9" x14ac:dyDescent="0.2">
      <c r="D12909" s="42"/>
      <c r="I12909" s="40"/>
    </row>
    <row r="12910" spans="4:9" x14ac:dyDescent="0.2">
      <c r="D12910" s="42"/>
      <c r="I12910" s="40"/>
    </row>
    <row r="12911" spans="4:9" x14ac:dyDescent="0.2">
      <c r="D12911" s="42"/>
      <c r="I12911" s="40"/>
    </row>
    <row r="12912" spans="4:9" x14ac:dyDescent="0.2">
      <c r="D12912" s="42"/>
      <c r="I12912" s="40"/>
    </row>
    <row r="12913" spans="4:9" x14ac:dyDescent="0.2">
      <c r="D12913" s="42"/>
      <c r="I12913" s="40"/>
    </row>
    <row r="12914" spans="4:9" x14ac:dyDescent="0.2">
      <c r="D12914" s="42"/>
      <c r="I12914" s="40"/>
    </row>
    <row r="12915" spans="4:9" x14ac:dyDescent="0.2">
      <c r="D12915" s="42"/>
      <c r="I12915" s="40"/>
    </row>
    <row r="12916" spans="4:9" x14ac:dyDescent="0.2">
      <c r="D12916" s="42"/>
      <c r="I12916" s="40"/>
    </row>
    <row r="12917" spans="4:9" x14ac:dyDescent="0.2">
      <c r="D12917" s="42"/>
      <c r="I12917" s="40"/>
    </row>
    <row r="12918" spans="4:9" x14ac:dyDescent="0.2">
      <c r="D12918" s="42"/>
      <c r="I12918" s="40"/>
    </row>
    <row r="12919" spans="4:9" x14ac:dyDescent="0.2">
      <c r="D12919" s="42"/>
      <c r="I12919" s="40"/>
    </row>
    <row r="12920" spans="4:9" x14ac:dyDescent="0.2">
      <c r="D12920" s="42"/>
      <c r="I12920" s="40"/>
    </row>
    <row r="12921" spans="4:9" x14ac:dyDescent="0.2">
      <c r="D12921" s="42"/>
      <c r="I12921" s="40"/>
    </row>
    <row r="12922" spans="4:9" x14ac:dyDescent="0.2">
      <c r="D12922" s="42"/>
      <c r="I12922" s="40"/>
    </row>
    <row r="12923" spans="4:9" x14ac:dyDescent="0.2">
      <c r="D12923" s="42"/>
      <c r="I12923" s="40"/>
    </row>
    <row r="12924" spans="4:9" x14ac:dyDescent="0.2">
      <c r="D12924" s="42"/>
      <c r="I12924" s="40"/>
    </row>
    <row r="12925" spans="4:9" x14ac:dyDescent="0.2">
      <c r="D12925" s="42"/>
      <c r="I12925" s="40"/>
    </row>
    <row r="12926" spans="4:9" x14ac:dyDescent="0.2">
      <c r="D12926" s="42"/>
      <c r="I12926" s="40"/>
    </row>
    <row r="12927" spans="4:9" x14ac:dyDescent="0.2">
      <c r="D12927" s="42"/>
      <c r="I12927" s="40"/>
    </row>
    <row r="12928" spans="4:9" x14ac:dyDescent="0.2">
      <c r="D12928" s="42"/>
      <c r="I12928" s="40"/>
    </row>
    <row r="12929" spans="4:9" x14ac:dyDescent="0.2">
      <c r="D12929" s="42"/>
      <c r="I12929" s="40"/>
    </row>
    <row r="12930" spans="4:9" x14ac:dyDescent="0.2">
      <c r="D12930" s="42"/>
      <c r="I12930" s="40"/>
    </row>
    <row r="12931" spans="4:9" x14ac:dyDescent="0.2">
      <c r="D12931" s="42"/>
      <c r="I12931" s="40"/>
    </row>
    <row r="12932" spans="4:9" x14ac:dyDescent="0.2">
      <c r="D12932" s="42"/>
      <c r="I12932" s="40"/>
    </row>
    <row r="12933" spans="4:9" x14ac:dyDescent="0.2">
      <c r="D12933" s="42"/>
      <c r="I12933" s="40"/>
    </row>
    <row r="12934" spans="4:9" x14ac:dyDescent="0.2">
      <c r="D12934" s="42"/>
      <c r="I12934" s="40"/>
    </row>
    <row r="12935" spans="4:9" x14ac:dyDescent="0.2">
      <c r="D12935" s="42"/>
      <c r="I12935" s="40"/>
    </row>
    <row r="12936" spans="4:9" x14ac:dyDescent="0.2">
      <c r="D12936" s="42"/>
      <c r="I12936" s="40"/>
    </row>
    <row r="12937" spans="4:9" x14ac:dyDescent="0.2">
      <c r="D12937" s="42"/>
      <c r="I12937" s="40"/>
    </row>
    <row r="12938" spans="4:9" x14ac:dyDescent="0.2">
      <c r="D12938" s="42"/>
      <c r="I12938" s="40"/>
    </row>
    <row r="12939" spans="4:9" x14ac:dyDescent="0.2">
      <c r="D12939" s="42"/>
      <c r="I12939" s="40"/>
    </row>
    <row r="12940" spans="4:9" x14ac:dyDescent="0.2">
      <c r="D12940" s="42"/>
      <c r="I12940" s="40"/>
    </row>
    <row r="12941" spans="4:9" x14ac:dyDescent="0.2">
      <c r="D12941" s="42"/>
      <c r="I12941" s="40"/>
    </row>
    <row r="12942" spans="4:9" x14ac:dyDescent="0.2">
      <c r="D12942" s="42"/>
      <c r="I12942" s="40"/>
    </row>
    <row r="12943" spans="4:9" x14ac:dyDescent="0.2">
      <c r="D12943" s="42"/>
      <c r="I12943" s="40"/>
    </row>
    <row r="12944" spans="4:9" x14ac:dyDescent="0.2">
      <c r="D12944" s="42"/>
      <c r="I12944" s="40"/>
    </row>
    <row r="12945" spans="4:9" x14ac:dyDescent="0.2">
      <c r="D12945" s="42"/>
      <c r="I12945" s="40"/>
    </row>
    <row r="12946" spans="4:9" x14ac:dyDescent="0.2">
      <c r="D12946" s="42"/>
      <c r="I12946" s="40"/>
    </row>
    <row r="12947" spans="4:9" x14ac:dyDescent="0.2">
      <c r="D12947" s="42"/>
      <c r="I12947" s="40"/>
    </row>
    <row r="12948" spans="4:9" x14ac:dyDescent="0.2">
      <c r="D12948" s="42"/>
      <c r="I12948" s="40"/>
    </row>
    <row r="12949" spans="4:9" x14ac:dyDescent="0.2">
      <c r="D12949" s="42"/>
      <c r="I12949" s="40"/>
    </row>
    <row r="12950" spans="4:9" x14ac:dyDescent="0.2">
      <c r="D12950" s="42"/>
      <c r="I12950" s="40"/>
    </row>
    <row r="12951" spans="4:9" x14ac:dyDescent="0.2">
      <c r="D12951" s="42"/>
      <c r="I12951" s="40"/>
    </row>
    <row r="12952" spans="4:9" x14ac:dyDescent="0.2">
      <c r="D12952" s="42"/>
      <c r="I12952" s="40"/>
    </row>
    <row r="12953" spans="4:9" x14ac:dyDescent="0.2">
      <c r="D12953" s="42"/>
      <c r="I12953" s="40"/>
    </row>
    <row r="12954" spans="4:9" x14ac:dyDescent="0.2">
      <c r="D12954" s="42"/>
      <c r="I12954" s="40"/>
    </row>
    <row r="12955" spans="4:9" x14ac:dyDescent="0.2">
      <c r="D12955" s="42"/>
      <c r="I12955" s="40"/>
    </row>
    <row r="12956" spans="4:9" x14ac:dyDescent="0.2">
      <c r="D12956" s="42"/>
      <c r="I12956" s="40"/>
    </row>
    <row r="12957" spans="4:9" x14ac:dyDescent="0.2">
      <c r="D12957" s="42"/>
      <c r="I12957" s="40"/>
    </row>
    <row r="12958" spans="4:9" x14ac:dyDescent="0.2">
      <c r="D12958" s="42"/>
      <c r="I12958" s="40"/>
    </row>
    <row r="12959" spans="4:9" x14ac:dyDescent="0.2">
      <c r="D12959" s="42"/>
      <c r="I12959" s="40"/>
    </row>
    <row r="12960" spans="4:9" x14ac:dyDescent="0.2">
      <c r="D12960" s="42"/>
      <c r="I12960" s="40"/>
    </row>
    <row r="12961" spans="4:9" x14ac:dyDescent="0.2">
      <c r="D12961" s="42"/>
      <c r="I12961" s="40"/>
    </row>
    <row r="12962" spans="4:9" x14ac:dyDescent="0.2">
      <c r="D12962" s="42"/>
      <c r="I12962" s="40"/>
    </row>
    <row r="12963" spans="4:9" x14ac:dyDescent="0.2">
      <c r="D12963" s="42"/>
      <c r="I12963" s="40"/>
    </row>
    <row r="12964" spans="4:9" x14ac:dyDescent="0.2">
      <c r="D12964" s="42"/>
      <c r="I12964" s="40"/>
    </row>
    <row r="12965" spans="4:9" x14ac:dyDescent="0.2">
      <c r="D12965" s="42"/>
      <c r="I12965" s="40"/>
    </row>
    <row r="12966" spans="4:9" x14ac:dyDescent="0.2">
      <c r="D12966" s="42"/>
      <c r="I12966" s="40"/>
    </row>
    <row r="12967" spans="4:9" x14ac:dyDescent="0.2">
      <c r="D12967" s="42"/>
      <c r="I12967" s="40"/>
    </row>
    <row r="12968" spans="4:9" x14ac:dyDescent="0.2">
      <c r="D12968" s="42"/>
      <c r="I12968" s="40"/>
    </row>
    <row r="12969" spans="4:9" x14ac:dyDescent="0.2">
      <c r="D12969" s="42"/>
      <c r="I12969" s="40"/>
    </row>
    <row r="12970" spans="4:9" x14ac:dyDescent="0.2">
      <c r="D12970" s="42"/>
      <c r="I12970" s="40"/>
    </row>
    <row r="12971" spans="4:9" x14ac:dyDescent="0.2">
      <c r="D12971" s="42"/>
      <c r="I12971" s="40"/>
    </row>
    <row r="12972" spans="4:9" x14ac:dyDescent="0.2">
      <c r="D12972" s="42"/>
      <c r="I12972" s="40"/>
    </row>
    <row r="12973" spans="4:9" x14ac:dyDescent="0.2">
      <c r="D12973" s="42"/>
      <c r="I12973" s="40"/>
    </row>
    <row r="12974" spans="4:9" x14ac:dyDescent="0.2">
      <c r="D12974" s="42"/>
      <c r="I12974" s="40"/>
    </row>
    <row r="12975" spans="4:9" x14ac:dyDescent="0.2">
      <c r="D12975" s="42"/>
      <c r="I12975" s="40"/>
    </row>
    <row r="12976" spans="4:9" x14ac:dyDescent="0.2">
      <c r="D12976" s="42"/>
      <c r="I12976" s="40"/>
    </row>
    <row r="12977" spans="4:9" x14ac:dyDescent="0.2">
      <c r="D12977" s="42"/>
      <c r="I12977" s="40"/>
    </row>
    <row r="12978" spans="4:9" x14ac:dyDescent="0.2">
      <c r="D12978" s="42"/>
      <c r="I12978" s="40"/>
    </row>
    <row r="12979" spans="4:9" x14ac:dyDescent="0.2">
      <c r="D12979" s="42"/>
      <c r="I12979" s="40"/>
    </row>
    <row r="12980" spans="4:9" x14ac:dyDescent="0.2">
      <c r="D12980" s="42"/>
      <c r="I12980" s="40"/>
    </row>
    <row r="12981" spans="4:9" x14ac:dyDescent="0.2">
      <c r="D12981" s="42"/>
      <c r="I12981" s="40"/>
    </row>
    <row r="12982" spans="4:9" x14ac:dyDescent="0.2">
      <c r="D12982" s="42"/>
      <c r="I12982" s="40"/>
    </row>
    <row r="12983" spans="4:9" x14ac:dyDescent="0.2">
      <c r="D12983" s="42"/>
      <c r="I12983" s="40"/>
    </row>
    <row r="12984" spans="4:9" x14ac:dyDescent="0.2">
      <c r="D12984" s="42"/>
      <c r="I12984" s="40"/>
    </row>
    <row r="12985" spans="4:9" x14ac:dyDescent="0.2">
      <c r="D12985" s="42"/>
      <c r="I12985" s="40"/>
    </row>
    <row r="12986" spans="4:9" x14ac:dyDescent="0.2">
      <c r="D12986" s="42"/>
      <c r="I12986" s="40"/>
    </row>
    <row r="12987" spans="4:9" x14ac:dyDescent="0.2">
      <c r="D12987" s="42"/>
      <c r="I12987" s="40"/>
    </row>
    <row r="12988" spans="4:9" x14ac:dyDescent="0.2">
      <c r="D12988" s="42"/>
      <c r="I12988" s="40"/>
    </row>
    <row r="12989" spans="4:9" x14ac:dyDescent="0.2">
      <c r="D12989" s="42"/>
      <c r="I12989" s="40"/>
    </row>
    <row r="12990" spans="4:9" x14ac:dyDescent="0.2">
      <c r="D12990" s="42"/>
      <c r="I12990" s="40"/>
    </row>
    <row r="12991" spans="4:9" x14ac:dyDescent="0.2">
      <c r="D12991" s="42"/>
      <c r="I12991" s="40"/>
    </row>
    <row r="12992" spans="4:9" x14ac:dyDescent="0.2">
      <c r="D12992" s="42"/>
      <c r="I12992" s="40"/>
    </row>
    <row r="12993" spans="4:9" x14ac:dyDescent="0.2">
      <c r="D12993" s="42"/>
      <c r="I12993" s="40"/>
    </row>
    <row r="12994" spans="4:9" x14ac:dyDescent="0.2">
      <c r="D12994" s="42"/>
      <c r="I12994" s="40"/>
    </row>
    <row r="12995" spans="4:9" x14ac:dyDescent="0.2">
      <c r="D12995" s="42"/>
      <c r="I12995" s="40"/>
    </row>
    <row r="12996" spans="4:9" x14ac:dyDescent="0.2">
      <c r="D12996" s="42"/>
      <c r="I12996" s="40"/>
    </row>
    <row r="12997" spans="4:9" x14ac:dyDescent="0.2">
      <c r="D12997" s="42"/>
      <c r="I12997" s="40"/>
    </row>
    <row r="12998" spans="4:9" x14ac:dyDescent="0.2">
      <c r="D12998" s="42"/>
      <c r="I12998" s="40"/>
    </row>
    <row r="12999" spans="4:9" x14ac:dyDescent="0.2">
      <c r="D12999" s="42"/>
      <c r="I12999" s="40"/>
    </row>
    <row r="13000" spans="4:9" x14ac:dyDescent="0.2">
      <c r="D13000" s="42"/>
      <c r="I13000" s="40"/>
    </row>
    <row r="13001" spans="4:9" x14ac:dyDescent="0.2">
      <c r="D13001" s="42"/>
      <c r="I13001" s="40"/>
    </row>
    <row r="13002" spans="4:9" x14ac:dyDescent="0.2">
      <c r="D13002" s="42"/>
      <c r="I13002" s="40"/>
    </row>
    <row r="13003" spans="4:9" x14ac:dyDescent="0.2">
      <c r="D13003" s="42"/>
      <c r="I13003" s="40"/>
    </row>
    <row r="13004" spans="4:9" x14ac:dyDescent="0.2">
      <c r="D13004" s="42"/>
      <c r="I13004" s="40"/>
    </row>
    <row r="13005" spans="4:9" x14ac:dyDescent="0.2">
      <c r="D13005" s="42"/>
      <c r="I13005" s="40"/>
    </row>
    <row r="13006" spans="4:9" x14ac:dyDescent="0.2">
      <c r="D13006" s="42"/>
      <c r="I13006" s="40"/>
    </row>
    <row r="13007" spans="4:9" x14ac:dyDescent="0.2">
      <c r="D13007" s="42"/>
      <c r="I13007" s="40"/>
    </row>
    <row r="13008" spans="4:9" x14ac:dyDescent="0.2">
      <c r="D13008" s="42"/>
      <c r="I13008" s="40"/>
    </row>
    <row r="13009" spans="4:9" x14ac:dyDescent="0.2">
      <c r="D13009" s="42"/>
      <c r="I13009" s="40"/>
    </row>
    <row r="13010" spans="4:9" x14ac:dyDescent="0.2">
      <c r="D13010" s="42"/>
      <c r="I13010" s="40"/>
    </row>
    <row r="13011" spans="4:9" x14ac:dyDescent="0.2">
      <c r="D13011" s="42"/>
      <c r="I13011" s="40"/>
    </row>
    <row r="13012" spans="4:9" x14ac:dyDescent="0.2">
      <c r="D13012" s="42"/>
      <c r="I13012" s="40"/>
    </row>
    <row r="13013" spans="4:9" x14ac:dyDescent="0.2">
      <c r="D13013" s="42"/>
      <c r="I13013" s="40"/>
    </row>
    <row r="13014" spans="4:9" x14ac:dyDescent="0.2">
      <c r="D13014" s="42"/>
      <c r="I13014" s="40"/>
    </row>
    <row r="13015" spans="4:9" x14ac:dyDescent="0.2">
      <c r="D13015" s="42"/>
      <c r="I13015" s="40"/>
    </row>
    <row r="13016" spans="4:9" x14ac:dyDescent="0.2">
      <c r="D13016" s="42"/>
      <c r="I13016" s="40"/>
    </row>
    <row r="13017" spans="4:9" x14ac:dyDescent="0.2">
      <c r="D13017" s="42"/>
      <c r="I13017" s="40"/>
    </row>
    <row r="13018" spans="4:9" x14ac:dyDescent="0.2">
      <c r="D13018" s="42"/>
      <c r="I13018" s="40"/>
    </row>
    <row r="13019" spans="4:9" x14ac:dyDescent="0.2">
      <c r="D13019" s="42"/>
      <c r="I13019" s="40"/>
    </row>
    <row r="13020" spans="4:9" x14ac:dyDescent="0.2">
      <c r="D13020" s="42"/>
      <c r="I13020" s="40"/>
    </row>
    <row r="13021" spans="4:9" x14ac:dyDescent="0.2">
      <c r="D13021" s="42"/>
      <c r="I13021" s="40"/>
    </row>
    <row r="13022" spans="4:9" x14ac:dyDescent="0.2">
      <c r="D13022" s="42"/>
      <c r="I13022" s="40"/>
    </row>
    <row r="13023" spans="4:9" x14ac:dyDescent="0.2">
      <c r="D13023" s="42"/>
      <c r="I13023" s="40"/>
    </row>
    <row r="13024" spans="4:9" x14ac:dyDescent="0.2">
      <c r="D13024" s="42"/>
      <c r="I13024" s="40"/>
    </row>
    <row r="13025" spans="4:9" x14ac:dyDescent="0.2">
      <c r="D13025" s="42"/>
      <c r="I13025" s="40"/>
    </row>
    <row r="13026" spans="4:9" x14ac:dyDescent="0.2">
      <c r="D13026" s="42"/>
      <c r="I13026" s="40"/>
    </row>
    <row r="13027" spans="4:9" x14ac:dyDescent="0.2">
      <c r="D13027" s="42"/>
      <c r="I13027" s="40"/>
    </row>
    <row r="13028" spans="4:9" x14ac:dyDescent="0.2">
      <c r="D13028" s="42"/>
      <c r="I13028" s="40"/>
    </row>
    <row r="13029" spans="4:9" x14ac:dyDescent="0.2">
      <c r="D13029" s="42"/>
      <c r="I13029" s="40"/>
    </row>
    <row r="13030" spans="4:9" x14ac:dyDescent="0.2">
      <c r="D13030" s="42"/>
      <c r="I13030" s="40"/>
    </row>
    <row r="13031" spans="4:9" x14ac:dyDescent="0.2">
      <c r="D13031" s="42"/>
      <c r="I13031" s="40"/>
    </row>
    <row r="13032" spans="4:9" x14ac:dyDescent="0.2">
      <c r="D13032" s="42"/>
      <c r="I13032" s="40"/>
    </row>
    <row r="13033" spans="4:9" x14ac:dyDescent="0.2">
      <c r="D13033" s="42"/>
      <c r="I13033" s="40"/>
    </row>
    <row r="13034" spans="4:9" x14ac:dyDescent="0.2">
      <c r="D13034" s="42"/>
      <c r="I13034" s="40"/>
    </row>
    <row r="13035" spans="4:9" x14ac:dyDescent="0.2">
      <c r="D13035" s="42"/>
      <c r="I13035" s="40"/>
    </row>
    <row r="13036" spans="4:9" x14ac:dyDescent="0.2">
      <c r="D13036" s="42"/>
      <c r="I13036" s="40"/>
    </row>
    <row r="13037" spans="4:9" x14ac:dyDescent="0.2">
      <c r="D13037" s="42"/>
      <c r="I13037" s="40"/>
    </row>
    <row r="13038" spans="4:9" x14ac:dyDescent="0.2">
      <c r="D13038" s="42"/>
      <c r="I13038" s="40"/>
    </row>
    <row r="13039" spans="4:9" x14ac:dyDescent="0.2">
      <c r="D13039" s="42"/>
      <c r="I13039" s="40"/>
    </row>
    <row r="13040" spans="4:9" x14ac:dyDescent="0.2">
      <c r="D13040" s="42"/>
      <c r="I13040" s="40"/>
    </row>
    <row r="13041" spans="4:9" x14ac:dyDescent="0.2">
      <c r="D13041" s="42"/>
      <c r="I13041" s="40"/>
    </row>
    <row r="13042" spans="4:9" x14ac:dyDescent="0.2">
      <c r="D13042" s="42"/>
      <c r="I13042" s="40"/>
    </row>
    <row r="13043" spans="4:9" x14ac:dyDescent="0.2">
      <c r="D13043" s="42"/>
      <c r="I13043" s="40"/>
    </row>
    <row r="13044" spans="4:9" x14ac:dyDescent="0.2">
      <c r="D13044" s="42"/>
      <c r="I13044" s="40"/>
    </row>
    <row r="13045" spans="4:9" x14ac:dyDescent="0.2">
      <c r="D13045" s="42"/>
      <c r="I13045" s="40"/>
    </row>
    <row r="13046" spans="4:9" x14ac:dyDescent="0.2">
      <c r="D13046" s="42"/>
      <c r="I13046" s="40"/>
    </row>
    <row r="13047" spans="4:9" x14ac:dyDescent="0.2">
      <c r="D13047" s="42"/>
      <c r="I13047" s="40"/>
    </row>
    <row r="13048" spans="4:9" x14ac:dyDescent="0.2">
      <c r="D13048" s="42"/>
      <c r="I13048" s="40"/>
    </row>
    <row r="13049" spans="4:9" x14ac:dyDescent="0.2">
      <c r="D13049" s="42"/>
      <c r="I13049" s="40"/>
    </row>
    <row r="13050" spans="4:9" x14ac:dyDescent="0.2">
      <c r="D13050" s="42"/>
      <c r="I13050" s="40"/>
    </row>
    <row r="13051" spans="4:9" x14ac:dyDescent="0.2">
      <c r="D13051" s="42"/>
      <c r="I13051" s="40"/>
    </row>
    <row r="13052" spans="4:9" x14ac:dyDescent="0.2">
      <c r="D13052" s="42"/>
      <c r="I13052" s="40"/>
    </row>
    <row r="13053" spans="4:9" x14ac:dyDescent="0.2">
      <c r="D13053" s="42"/>
      <c r="I13053" s="40"/>
    </row>
    <row r="13054" spans="4:9" x14ac:dyDescent="0.2">
      <c r="D13054" s="42"/>
      <c r="I13054" s="40"/>
    </row>
    <row r="13055" spans="4:9" x14ac:dyDescent="0.2">
      <c r="D13055" s="42"/>
      <c r="I13055" s="40"/>
    </row>
    <row r="13056" spans="4:9" x14ac:dyDescent="0.2">
      <c r="D13056" s="42"/>
      <c r="I13056" s="40"/>
    </row>
    <row r="13057" spans="4:9" x14ac:dyDescent="0.2">
      <c r="D13057" s="42"/>
      <c r="I13057" s="40"/>
    </row>
    <row r="13058" spans="4:9" x14ac:dyDescent="0.2">
      <c r="D13058" s="42"/>
      <c r="I13058" s="40"/>
    </row>
    <row r="13059" spans="4:9" x14ac:dyDescent="0.2">
      <c r="D13059" s="42"/>
      <c r="I13059" s="40"/>
    </row>
    <row r="13060" spans="4:9" x14ac:dyDescent="0.2">
      <c r="D13060" s="42"/>
      <c r="I13060" s="40"/>
    </row>
    <row r="13061" spans="4:9" x14ac:dyDescent="0.2">
      <c r="D13061" s="42"/>
      <c r="I13061" s="40"/>
    </row>
    <row r="13062" spans="4:9" x14ac:dyDescent="0.2">
      <c r="D13062" s="42"/>
      <c r="I13062" s="40"/>
    </row>
    <row r="13063" spans="4:9" x14ac:dyDescent="0.2">
      <c r="D13063" s="42"/>
      <c r="I13063" s="40"/>
    </row>
    <row r="13064" spans="4:9" x14ac:dyDescent="0.2">
      <c r="D13064" s="42"/>
      <c r="I13064" s="40"/>
    </row>
    <row r="13065" spans="4:9" x14ac:dyDescent="0.2">
      <c r="D13065" s="42"/>
      <c r="I13065" s="40"/>
    </row>
    <row r="13066" spans="4:9" x14ac:dyDescent="0.2">
      <c r="D13066" s="42"/>
      <c r="I13066" s="40"/>
    </row>
    <row r="13067" spans="4:9" x14ac:dyDescent="0.2">
      <c r="D13067" s="42"/>
      <c r="I13067" s="40"/>
    </row>
    <row r="13068" spans="4:9" x14ac:dyDescent="0.2">
      <c r="D13068" s="42"/>
      <c r="I13068" s="40"/>
    </row>
    <row r="13069" spans="4:9" x14ac:dyDescent="0.2">
      <c r="D13069" s="42"/>
      <c r="I13069" s="40"/>
    </row>
    <row r="13070" spans="4:9" x14ac:dyDescent="0.2">
      <c r="D13070" s="42"/>
      <c r="I13070" s="40"/>
    </row>
    <row r="13071" spans="4:9" x14ac:dyDescent="0.2">
      <c r="D13071" s="42"/>
      <c r="I13071" s="40"/>
    </row>
    <row r="13072" spans="4:9" x14ac:dyDescent="0.2">
      <c r="D13072" s="42"/>
      <c r="I13072" s="40"/>
    </row>
    <row r="13073" spans="4:9" x14ac:dyDescent="0.2">
      <c r="D13073" s="42"/>
      <c r="I13073" s="40"/>
    </row>
    <row r="13074" spans="4:9" x14ac:dyDescent="0.2">
      <c r="D13074" s="42"/>
      <c r="I13074" s="40"/>
    </row>
    <row r="13075" spans="4:9" x14ac:dyDescent="0.2">
      <c r="D13075" s="42"/>
      <c r="I13075" s="40"/>
    </row>
    <row r="13076" spans="4:9" x14ac:dyDescent="0.2">
      <c r="D13076" s="42"/>
      <c r="I13076" s="40"/>
    </row>
    <row r="13077" spans="4:9" x14ac:dyDescent="0.2">
      <c r="D13077" s="42"/>
      <c r="I13077" s="40"/>
    </row>
    <row r="13078" spans="4:9" x14ac:dyDescent="0.2">
      <c r="D13078" s="42"/>
      <c r="I13078" s="40"/>
    </row>
    <row r="13079" spans="4:9" x14ac:dyDescent="0.2">
      <c r="D13079" s="42"/>
      <c r="I13079" s="40"/>
    </row>
    <row r="13080" spans="4:9" x14ac:dyDescent="0.2">
      <c r="D13080" s="42"/>
      <c r="I13080" s="40"/>
    </row>
    <row r="13081" spans="4:9" x14ac:dyDescent="0.2">
      <c r="D13081" s="42"/>
      <c r="I13081" s="40"/>
    </row>
    <row r="13082" spans="4:9" x14ac:dyDescent="0.2">
      <c r="D13082" s="42"/>
      <c r="I13082" s="40"/>
    </row>
    <row r="13083" spans="4:9" x14ac:dyDescent="0.2">
      <c r="D13083" s="42"/>
      <c r="I13083" s="40"/>
    </row>
    <row r="13084" spans="4:9" x14ac:dyDescent="0.2">
      <c r="D13084" s="42"/>
      <c r="I13084" s="40"/>
    </row>
    <row r="13085" spans="4:9" x14ac:dyDescent="0.2">
      <c r="D13085" s="42"/>
      <c r="I13085" s="40"/>
    </row>
    <row r="13086" spans="4:9" x14ac:dyDescent="0.2">
      <c r="D13086" s="42"/>
      <c r="I13086" s="40"/>
    </row>
    <row r="13087" spans="4:9" x14ac:dyDescent="0.2">
      <c r="D13087" s="42"/>
      <c r="I13087" s="40"/>
    </row>
    <row r="13088" spans="4:9" x14ac:dyDescent="0.2">
      <c r="D13088" s="42"/>
      <c r="I13088" s="40"/>
    </row>
    <row r="13089" spans="4:9" x14ac:dyDescent="0.2">
      <c r="D13089" s="42"/>
      <c r="I13089" s="40"/>
    </row>
    <row r="13090" spans="4:9" x14ac:dyDescent="0.2">
      <c r="D13090" s="42"/>
      <c r="I13090" s="40"/>
    </row>
    <row r="13091" spans="4:9" x14ac:dyDescent="0.2">
      <c r="D13091" s="42"/>
      <c r="I13091" s="40"/>
    </row>
    <row r="13092" spans="4:9" x14ac:dyDescent="0.2">
      <c r="D13092" s="42"/>
      <c r="I13092" s="40"/>
    </row>
    <row r="13093" spans="4:9" x14ac:dyDescent="0.2">
      <c r="D13093" s="42"/>
      <c r="I13093" s="40"/>
    </row>
    <row r="13094" spans="4:9" x14ac:dyDescent="0.2">
      <c r="D13094" s="42"/>
      <c r="I13094" s="40"/>
    </row>
    <row r="13095" spans="4:9" x14ac:dyDescent="0.2">
      <c r="D13095" s="42"/>
      <c r="I13095" s="40"/>
    </row>
    <row r="13096" spans="4:9" x14ac:dyDescent="0.2">
      <c r="D13096" s="42"/>
      <c r="I13096" s="40"/>
    </row>
    <row r="13097" spans="4:9" x14ac:dyDescent="0.2">
      <c r="D13097" s="42"/>
      <c r="I13097" s="40"/>
    </row>
    <row r="13098" spans="4:9" x14ac:dyDescent="0.2">
      <c r="D13098" s="42"/>
      <c r="I13098" s="40"/>
    </row>
    <row r="13099" spans="4:9" x14ac:dyDescent="0.2">
      <c r="D13099" s="42"/>
      <c r="I13099" s="40"/>
    </row>
    <row r="13100" spans="4:9" x14ac:dyDescent="0.2">
      <c r="D13100" s="42"/>
      <c r="I13100" s="40"/>
    </row>
    <row r="13101" spans="4:9" x14ac:dyDescent="0.2">
      <c r="D13101" s="42"/>
      <c r="I13101" s="40"/>
    </row>
    <row r="13102" spans="4:9" x14ac:dyDescent="0.2">
      <c r="D13102" s="42"/>
      <c r="I13102" s="40"/>
    </row>
    <row r="13103" spans="4:9" x14ac:dyDescent="0.2">
      <c r="D13103" s="42"/>
      <c r="I13103" s="40"/>
    </row>
    <row r="13104" spans="4:9" x14ac:dyDescent="0.2">
      <c r="D13104" s="42"/>
      <c r="I13104" s="40"/>
    </row>
    <row r="13105" spans="4:9" x14ac:dyDescent="0.2">
      <c r="D13105" s="42"/>
      <c r="I13105" s="40"/>
    </row>
    <row r="13106" spans="4:9" x14ac:dyDescent="0.2">
      <c r="D13106" s="42"/>
      <c r="I13106" s="40"/>
    </row>
    <row r="13107" spans="4:9" x14ac:dyDescent="0.2">
      <c r="D13107" s="42"/>
      <c r="I13107" s="40"/>
    </row>
    <row r="13108" spans="4:9" x14ac:dyDescent="0.2">
      <c r="D13108" s="42"/>
      <c r="I13108" s="40"/>
    </row>
    <row r="13109" spans="4:9" x14ac:dyDescent="0.2">
      <c r="D13109" s="42"/>
      <c r="I13109" s="40"/>
    </row>
    <row r="13110" spans="4:9" x14ac:dyDescent="0.2">
      <c r="D13110" s="42"/>
      <c r="I13110" s="40"/>
    </row>
    <row r="13111" spans="4:9" x14ac:dyDescent="0.2">
      <c r="D13111" s="42"/>
      <c r="I13111" s="40"/>
    </row>
    <row r="13112" spans="4:9" x14ac:dyDescent="0.2">
      <c r="D13112" s="42"/>
      <c r="I13112" s="40"/>
    </row>
    <row r="13113" spans="4:9" x14ac:dyDescent="0.2">
      <c r="D13113" s="42"/>
      <c r="I13113" s="40"/>
    </row>
    <row r="13114" spans="4:9" x14ac:dyDescent="0.2">
      <c r="D13114" s="42"/>
      <c r="I13114" s="40"/>
    </row>
    <row r="13115" spans="4:9" x14ac:dyDescent="0.2">
      <c r="D13115" s="42"/>
      <c r="I13115" s="40"/>
    </row>
    <row r="13116" spans="4:9" x14ac:dyDescent="0.2">
      <c r="D13116" s="42"/>
      <c r="I13116" s="40"/>
    </row>
    <row r="13117" spans="4:9" x14ac:dyDescent="0.2">
      <c r="D13117" s="42"/>
      <c r="I13117" s="40"/>
    </row>
    <row r="13118" spans="4:9" x14ac:dyDescent="0.2">
      <c r="D13118" s="42"/>
      <c r="I13118" s="40"/>
    </row>
    <row r="13119" spans="4:9" x14ac:dyDescent="0.2">
      <c r="D13119" s="42"/>
      <c r="I13119" s="40"/>
    </row>
    <row r="13120" spans="4:9" x14ac:dyDescent="0.2">
      <c r="D13120" s="42"/>
      <c r="I13120" s="40"/>
    </row>
    <row r="13121" spans="4:9" x14ac:dyDescent="0.2">
      <c r="D13121" s="42"/>
      <c r="I13121" s="40"/>
    </row>
    <row r="13122" spans="4:9" x14ac:dyDescent="0.2">
      <c r="D13122" s="42"/>
      <c r="I13122" s="40"/>
    </row>
    <row r="13123" spans="4:9" x14ac:dyDescent="0.2">
      <c r="D13123" s="42"/>
      <c r="I13123" s="40"/>
    </row>
    <row r="13124" spans="4:9" x14ac:dyDescent="0.2">
      <c r="D13124" s="42"/>
      <c r="I13124" s="40"/>
    </row>
    <row r="13125" spans="4:9" x14ac:dyDescent="0.2">
      <c r="D13125" s="42"/>
      <c r="I13125" s="40"/>
    </row>
    <row r="13126" spans="4:9" x14ac:dyDescent="0.2">
      <c r="D13126" s="42"/>
      <c r="I13126" s="40"/>
    </row>
    <row r="13127" spans="4:9" x14ac:dyDescent="0.2">
      <c r="D13127" s="42"/>
      <c r="I13127" s="40"/>
    </row>
    <row r="13128" spans="4:9" x14ac:dyDescent="0.2">
      <c r="D13128" s="42"/>
      <c r="I13128" s="40"/>
    </row>
    <row r="13129" spans="4:9" x14ac:dyDescent="0.2">
      <c r="D13129" s="42"/>
      <c r="I13129" s="40"/>
    </row>
    <row r="13130" spans="4:9" x14ac:dyDescent="0.2">
      <c r="D13130" s="42"/>
      <c r="I13130" s="40"/>
    </row>
    <row r="13131" spans="4:9" x14ac:dyDescent="0.2">
      <c r="D13131" s="42"/>
      <c r="I13131" s="40"/>
    </row>
    <row r="13132" spans="4:9" x14ac:dyDescent="0.2">
      <c r="D13132" s="42"/>
      <c r="I13132" s="40"/>
    </row>
    <row r="13133" spans="4:9" x14ac:dyDescent="0.2">
      <c r="D13133" s="42"/>
      <c r="I13133" s="40"/>
    </row>
    <row r="13134" spans="4:9" x14ac:dyDescent="0.2">
      <c r="D13134" s="42"/>
      <c r="I13134" s="40"/>
    </row>
    <row r="13135" spans="4:9" x14ac:dyDescent="0.2">
      <c r="D13135" s="42"/>
      <c r="I13135" s="40"/>
    </row>
    <row r="13136" spans="4:9" x14ac:dyDescent="0.2">
      <c r="D13136" s="42"/>
      <c r="I13136" s="40"/>
    </row>
    <row r="13137" spans="4:9" x14ac:dyDescent="0.2">
      <c r="D13137" s="42"/>
      <c r="I13137" s="40"/>
    </row>
    <row r="13138" spans="4:9" x14ac:dyDescent="0.2">
      <c r="D13138" s="42"/>
      <c r="I13138" s="40"/>
    </row>
    <row r="13139" spans="4:9" x14ac:dyDescent="0.2">
      <c r="D13139" s="42"/>
      <c r="I13139" s="40"/>
    </row>
    <row r="13140" spans="4:9" x14ac:dyDescent="0.2">
      <c r="D13140" s="42"/>
      <c r="I13140" s="40"/>
    </row>
    <row r="13141" spans="4:9" x14ac:dyDescent="0.2">
      <c r="D13141" s="42"/>
      <c r="I13141" s="40"/>
    </row>
    <row r="13142" spans="4:9" x14ac:dyDescent="0.2">
      <c r="D13142" s="42"/>
      <c r="I13142" s="40"/>
    </row>
    <row r="13143" spans="4:9" x14ac:dyDescent="0.2">
      <c r="D13143" s="42"/>
      <c r="I13143" s="40"/>
    </row>
    <row r="13144" spans="4:9" x14ac:dyDescent="0.2">
      <c r="D13144" s="42"/>
      <c r="I13144" s="40"/>
    </row>
    <row r="13145" spans="4:9" x14ac:dyDescent="0.2">
      <c r="D13145" s="42"/>
      <c r="I13145" s="40"/>
    </row>
    <row r="13146" spans="4:9" x14ac:dyDescent="0.2">
      <c r="D13146" s="42"/>
      <c r="I13146" s="40"/>
    </row>
    <row r="13147" spans="4:9" x14ac:dyDescent="0.2">
      <c r="D13147" s="42"/>
      <c r="I13147" s="40"/>
    </row>
    <row r="13148" spans="4:9" x14ac:dyDescent="0.2">
      <c r="D13148" s="42"/>
      <c r="I13148" s="40"/>
    </row>
    <row r="13149" spans="4:9" x14ac:dyDescent="0.2">
      <c r="D13149" s="42"/>
      <c r="I13149" s="40"/>
    </row>
    <row r="13150" spans="4:9" x14ac:dyDescent="0.2">
      <c r="D13150" s="42"/>
      <c r="I13150" s="40"/>
    </row>
    <row r="13151" spans="4:9" x14ac:dyDescent="0.2">
      <c r="D13151" s="42"/>
      <c r="I13151" s="40"/>
    </row>
    <row r="13152" spans="4:9" x14ac:dyDescent="0.2">
      <c r="D13152" s="42"/>
      <c r="I13152" s="40"/>
    </row>
    <row r="13153" spans="4:9" x14ac:dyDescent="0.2">
      <c r="D13153" s="42"/>
      <c r="I13153" s="40"/>
    </row>
    <row r="13154" spans="4:9" x14ac:dyDescent="0.2">
      <c r="D13154" s="42"/>
      <c r="I13154" s="40"/>
    </row>
    <row r="13155" spans="4:9" x14ac:dyDescent="0.2">
      <c r="D13155" s="42"/>
      <c r="I13155" s="40"/>
    </row>
    <row r="13156" spans="4:9" x14ac:dyDescent="0.2">
      <c r="D13156" s="42"/>
      <c r="I13156" s="40"/>
    </row>
    <row r="13157" spans="4:9" x14ac:dyDescent="0.2">
      <c r="D13157" s="42"/>
      <c r="I13157" s="40"/>
    </row>
    <row r="13158" spans="4:9" x14ac:dyDescent="0.2">
      <c r="D13158" s="42"/>
      <c r="I13158" s="40"/>
    </row>
    <row r="13159" spans="4:9" x14ac:dyDescent="0.2">
      <c r="D13159" s="42"/>
      <c r="I13159" s="40"/>
    </row>
    <row r="13160" spans="4:9" x14ac:dyDescent="0.2">
      <c r="D13160" s="42"/>
      <c r="I13160" s="40"/>
    </row>
    <row r="13161" spans="4:9" x14ac:dyDescent="0.2">
      <c r="D13161" s="42"/>
      <c r="I13161" s="40"/>
    </row>
    <row r="13162" spans="4:9" x14ac:dyDescent="0.2">
      <c r="D13162" s="42"/>
      <c r="I13162" s="40"/>
    </row>
    <row r="13163" spans="4:9" x14ac:dyDescent="0.2">
      <c r="D13163" s="42"/>
      <c r="I13163" s="40"/>
    </row>
    <row r="13164" spans="4:9" x14ac:dyDescent="0.2">
      <c r="D13164" s="42"/>
      <c r="I13164" s="40"/>
    </row>
    <row r="13165" spans="4:9" x14ac:dyDescent="0.2">
      <c r="D13165" s="42"/>
      <c r="I13165" s="40"/>
    </row>
    <row r="13166" spans="4:9" x14ac:dyDescent="0.2">
      <c r="D13166" s="42"/>
      <c r="I13166" s="40"/>
    </row>
    <row r="13167" spans="4:9" x14ac:dyDescent="0.2">
      <c r="D13167" s="42"/>
      <c r="I13167" s="40"/>
    </row>
    <row r="13168" spans="4:9" x14ac:dyDescent="0.2">
      <c r="D13168" s="42"/>
      <c r="I13168" s="40"/>
    </row>
    <row r="13169" spans="4:9" x14ac:dyDescent="0.2">
      <c r="D13169" s="42"/>
      <c r="I13169" s="40"/>
    </row>
    <row r="13170" spans="4:9" x14ac:dyDescent="0.2">
      <c r="D13170" s="42"/>
      <c r="I13170" s="40"/>
    </row>
    <row r="13171" spans="4:9" x14ac:dyDescent="0.2">
      <c r="D13171" s="42"/>
      <c r="I13171" s="40"/>
    </row>
    <row r="13172" spans="4:9" x14ac:dyDescent="0.2">
      <c r="D13172" s="42"/>
      <c r="I13172" s="40"/>
    </row>
    <row r="13173" spans="4:9" x14ac:dyDescent="0.2">
      <c r="D13173" s="42"/>
      <c r="I13173" s="40"/>
    </row>
    <row r="13174" spans="4:9" x14ac:dyDescent="0.2">
      <c r="D13174" s="42"/>
      <c r="I13174" s="40"/>
    </row>
    <row r="13175" spans="4:9" x14ac:dyDescent="0.2">
      <c r="D13175" s="42"/>
      <c r="I13175" s="40"/>
    </row>
    <row r="13176" spans="4:9" x14ac:dyDescent="0.2">
      <c r="D13176" s="42"/>
      <c r="I13176" s="40"/>
    </row>
    <row r="13177" spans="4:9" x14ac:dyDescent="0.2">
      <c r="D13177" s="42"/>
      <c r="I13177" s="40"/>
    </row>
    <row r="13178" spans="4:9" x14ac:dyDescent="0.2">
      <c r="D13178" s="42"/>
      <c r="I13178" s="40"/>
    </row>
    <row r="13179" spans="4:9" x14ac:dyDescent="0.2">
      <c r="D13179" s="42"/>
      <c r="I13179" s="40"/>
    </row>
    <row r="13180" spans="4:9" x14ac:dyDescent="0.2">
      <c r="D13180" s="42"/>
      <c r="I13180" s="40"/>
    </row>
    <row r="13181" spans="4:9" x14ac:dyDescent="0.2">
      <c r="D13181" s="42"/>
      <c r="I13181" s="40"/>
    </row>
    <row r="13182" spans="4:9" x14ac:dyDescent="0.2">
      <c r="D13182" s="42"/>
      <c r="I13182" s="40"/>
    </row>
    <row r="13183" spans="4:9" x14ac:dyDescent="0.2">
      <c r="D13183" s="42"/>
      <c r="I13183" s="40"/>
    </row>
    <row r="13184" spans="4:9" x14ac:dyDescent="0.2">
      <c r="D13184" s="42"/>
      <c r="I13184" s="40"/>
    </row>
    <row r="13185" spans="4:9" x14ac:dyDescent="0.2">
      <c r="D13185" s="42"/>
      <c r="I13185" s="40"/>
    </row>
    <row r="13186" spans="4:9" x14ac:dyDescent="0.2">
      <c r="D13186" s="42"/>
      <c r="I13186" s="40"/>
    </row>
    <row r="13187" spans="4:9" x14ac:dyDescent="0.2">
      <c r="D13187" s="42"/>
      <c r="I13187" s="40"/>
    </row>
    <row r="13188" spans="4:9" x14ac:dyDescent="0.2">
      <c r="D13188" s="42"/>
      <c r="I13188" s="40"/>
    </row>
    <row r="13189" spans="4:9" x14ac:dyDescent="0.2">
      <c r="D13189" s="42"/>
      <c r="I13189" s="40"/>
    </row>
    <row r="13190" spans="4:9" x14ac:dyDescent="0.2">
      <c r="D13190" s="42"/>
      <c r="I13190" s="40"/>
    </row>
    <row r="13191" spans="4:9" x14ac:dyDescent="0.2">
      <c r="D13191" s="42"/>
      <c r="I13191" s="40"/>
    </row>
    <row r="13192" spans="4:9" x14ac:dyDescent="0.2">
      <c r="D13192" s="42"/>
      <c r="I13192" s="40"/>
    </row>
    <row r="13193" spans="4:9" x14ac:dyDescent="0.2">
      <c r="D13193" s="42"/>
      <c r="I13193" s="40"/>
    </row>
    <row r="13194" spans="4:9" x14ac:dyDescent="0.2">
      <c r="D13194" s="42"/>
      <c r="I13194" s="40"/>
    </row>
    <row r="13195" spans="4:9" x14ac:dyDescent="0.2">
      <c r="D13195" s="42"/>
      <c r="I13195" s="40"/>
    </row>
    <row r="13196" spans="4:9" x14ac:dyDescent="0.2">
      <c r="D13196" s="42"/>
      <c r="I13196" s="40"/>
    </row>
    <row r="13197" spans="4:9" x14ac:dyDescent="0.2">
      <c r="D13197" s="42"/>
      <c r="I13197" s="40"/>
    </row>
    <row r="13198" spans="4:9" x14ac:dyDescent="0.2">
      <c r="D13198" s="42"/>
      <c r="I13198" s="40"/>
    </row>
    <row r="13199" spans="4:9" x14ac:dyDescent="0.2">
      <c r="D13199" s="42"/>
      <c r="I13199" s="40"/>
    </row>
    <row r="13200" spans="4:9" x14ac:dyDescent="0.2">
      <c r="D13200" s="42"/>
      <c r="I13200" s="40"/>
    </row>
    <row r="13201" spans="4:9" x14ac:dyDescent="0.2">
      <c r="D13201" s="42"/>
      <c r="I13201" s="40"/>
    </row>
    <row r="13202" spans="4:9" x14ac:dyDescent="0.2">
      <c r="D13202" s="42"/>
      <c r="I13202" s="40"/>
    </row>
    <row r="13203" spans="4:9" x14ac:dyDescent="0.2">
      <c r="D13203" s="42"/>
      <c r="I13203" s="40"/>
    </row>
    <row r="13204" spans="4:9" x14ac:dyDescent="0.2">
      <c r="D13204" s="42"/>
      <c r="I13204" s="40"/>
    </row>
    <row r="13205" spans="4:9" x14ac:dyDescent="0.2">
      <c r="D13205" s="42"/>
      <c r="I13205" s="40"/>
    </row>
    <row r="13206" spans="4:9" x14ac:dyDescent="0.2">
      <c r="D13206" s="42"/>
      <c r="I13206" s="40"/>
    </row>
    <row r="13207" spans="4:9" x14ac:dyDescent="0.2">
      <c r="D13207" s="42"/>
      <c r="I13207" s="40"/>
    </row>
    <row r="13208" spans="4:9" x14ac:dyDescent="0.2">
      <c r="D13208" s="42"/>
      <c r="I13208" s="40"/>
    </row>
    <row r="13209" spans="4:9" x14ac:dyDescent="0.2">
      <c r="D13209" s="42"/>
      <c r="I13209" s="40"/>
    </row>
    <row r="13210" spans="4:9" x14ac:dyDescent="0.2">
      <c r="D13210" s="42"/>
      <c r="I13210" s="40"/>
    </row>
    <row r="13211" spans="4:9" x14ac:dyDescent="0.2">
      <c r="D13211" s="42"/>
      <c r="I13211" s="40"/>
    </row>
    <row r="13212" spans="4:9" x14ac:dyDescent="0.2">
      <c r="D13212" s="42"/>
      <c r="I13212" s="40"/>
    </row>
    <row r="13213" spans="4:9" x14ac:dyDescent="0.2">
      <c r="D13213" s="42"/>
      <c r="I13213" s="40"/>
    </row>
    <row r="13214" spans="4:9" x14ac:dyDescent="0.2">
      <c r="D13214" s="42"/>
      <c r="I13214" s="40"/>
    </row>
    <row r="13215" spans="4:9" x14ac:dyDescent="0.2">
      <c r="D13215" s="42"/>
      <c r="I13215" s="40"/>
    </row>
    <row r="13216" spans="4:9" x14ac:dyDescent="0.2">
      <c r="D13216" s="42"/>
      <c r="I13216" s="40"/>
    </row>
    <row r="13217" spans="4:9" x14ac:dyDescent="0.2">
      <c r="D13217" s="42"/>
      <c r="I13217" s="40"/>
    </row>
    <row r="13218" spans="4:9" x14ac:dyDescent="0.2">
      <c r="D13218" s="42"/>
      <c r="I13218" s="40"/>
    </row>
    <row r="13219" spans="4:9" x14ac:dyDescent="0.2">
      <c r="D13219" s="42"/>
      <c r="I13219" s="40"/>
    </row>
    <row r="13220" spans="4:9" x14ac:dyDescent="0.2">
      <c r="D13220" s="42"/>
      <c r="I13220" s="40"/>
    </row>
    <row r="13221" spans="4:9" x14ac:dyDescent="0.2">
      <c r="D13221" s="42"/>
      <c r="I13221" s="40"/>
    </row>
    <row r="13222" spans="4:9" x14ac:dyDescent="0.2">
      <c r="D13222" s="42"/>
      <c r="I13222" s="40"/>
    </row>
    <row r="13223" spans="4:9" x14ac:dyDescent="0.2">
      <c r="D13223" s="42"/>
      <c r="I13223" s="40"/>
    </row>
    <row r="13224" spans="4:9" x14ac:dyDescent="0.2">
      <c r="D13224" s="42"/>
      <c r="I13224" s="40"/>
    </row>
    <row r="13225" spans="4:9" x14ac:dyDescent="0.2">
      <c r="D13225" s="42"/>
      <c r="I13225" s="40"/>
    </row>
    <row r="13226" spans="4:9" x14ac:dyDescent="0.2">
      <c r="D13226" s="42"/>
      <c r="I13226" s="40"/>
    </row>
    <row r="13227" spans="4:9" x14ac:dyDescent="0.2">
      <c r="D13227" s="42"/>
      <c r="I13227" s="40"/>
    </row>
    <row r="13228" spans="4:9" x14ac:dyDescent="0.2">
      <c r="D13228" s="42"/>
      <c r="I13228" s="40"/>
    </row>
    <row r="13229" spans="4:9" x14ac:dyDescent="0.2">
      <c r="D13229" s="42"/>
      <c r="I13229" s="40"/>
    </row>
    <row r="13230" spans="4:9" x14ac:dyDescent="0.2">
      <c r="D13230" s="42"/>
      <c r="I13230" s="40"/>
    </row>
    <row r="13231" spans="4:9" x14ac:dyDescent="0.2">
      <c r="D13231" s="42"/>
      <c r="I13231" s="40"/>
    </row>
    <row r="13232" spans="4:9" x14ac:dyDescent="0.2">
      <c r="D13232" s="42"/>
      <c r="I13232" s="40"/>
    </row>
    <row r="13233" spans="4:9" x14ac:dyDescent="0.2">
      <c r="D13233" s="42"/>
      <c r="I13233" s="40"/>
    </row>
    <row r="13234" spans="4:9" x14ac:dyDescent="0.2">
      <c r="D13234" s="42"/>
      <c r="I13234" s="40"/>
    </row>
    <row r="13235" spans="4:9" x14ac:dyDescent="0.2">
      <c r="D13235" s="42"/>
      <c r="I13235" s="40"/>
    </row>
    <row r="13236" spans="4:9" x14ac:dyDescent="0.2">
      <c r="D13236" s="42"/>
      <c r="I13236" s="40"/>
    </row>
    <row r="13237" spans="4:9" x14ac:dyDescent="0.2">
      <c r="D13237" s="42"/>
      <c r="I13237" s="40"/>
    </row>
    <row r="13238" spans="4:9" x14ac:dyDescent="0.2">
      <c r="D13238" s="42"/>
      <c r="I13238" s="40"/>
    </row>
    <row r="13239" spans="4:9" x14ac:dyDescent="0.2">
      <c r="D13239" s="42"/>
      <c r="I13239" s="40"/>
    </row>
    <row r="13240" spans="4:9" x14ac:dyDescent="0.2">
      <c r="D13240" s="42"/>
      <c r="I13240" s="40"/>
    </row>
    <row r="13241" spans="4:9" x14ac:dyDescent="0.2">
      <c r="D13241" s="42"/>
      <c r="I13241" s="40"/>
    </row>
    <row r="13242" spans="4:9" x14ac:dyDescent="0.2">
      <c r="D13242" s="42"/>
      <c r="I13242" s="40"/>
    </row>
    <row r="13243" spans="4:9" x14ac:dyDescent="0.2">
      <c r="D13243" s="42"/>
      <c r="I13243" s="40"/>
    </row>
    <row r="13244" spans="4:9" x14ac:dyDescent="0.2">
      <c r="D13244" s="42"/>
      <c r="I13244" s="40"/>
    </row>
    <row r="13245" spans="4:9" x14ac:dyDescent="0.2">
      <c r="D13245" s="42"/>
      <c r="I13245" s="40"/>
    </row>
    <row r="13246" spans="4:9" x14ac:dyDescent="0.2">
      <c r="D13246" s="42"/>
      <c r="I13246" s="40"/>
    </row>
    <row r="13247" spans="4:9" x14ac:dyDescent="0.2">
      <c r="D13247" s="42"/>
      <c r="I13247" s="40"/>
    </row>
    <row r="13248" spans="4:9" x14ac:dyDescent="0.2">
      <c r="D13248" s="42"/>
      <c r="I13248" s="40"/>
    </row>
    <row r="13249" spans="4:9" x14ac:dyDescent="0.2">
      <c r="D13249" s="42"/>
      <c r="I13249" s="40"/>
    </row>
    <row r="13250" spans="4:9" x14ac:dyDescent="0.2">
      <c r="D13250" s="42"/>
      <c r="I13250" s="40"/>
    </row>
    <row r="13251" spans="4:9" x14ac:dyDescent="0.2">
      <c r="D13251" s="42"/>
      <c r="I13251" s="40"/>
    </row>
    <row r="13252" spans="4:9" x14ac:dyDescent="0.2">
      <c r="D13252" s="42"/>
      <c r="I13252" s="40"/>
    </row>
    <row r="13253" spans="4:9" x14ac:dyDescent="0.2">
      <c r="D13253" s="42"/>
      <c r="I13253" s="40"/>
    </row>
    <row r="13254" spans="4:9" x14ac:dyDescent="0.2">
      <c r="D13254" s="42"/>
      <c r="I13254" s="40"/>
    </row>
    <row r="13255" spans="4:9" x14ac:dyDescent="0.2">
      <c r="D13255" s="42"/>
      <c r="I13255" s="40"/>
    </row>
    <row r="13256" spans="4:9" x14ac:dyDescent="0.2">
      <c r="D13256" s="42"/>
      <c r="I13256" s="40"/>
    </row>
    <row r="13257" spans="4:9" x14ac:dyDescent="0.2">
      <c r="D13257" s="42"/>
      <c r="I13257" s="40"/>
    </row>
    <row r="13258" spans="4:9" x14ac:dyDescent="0.2">
      <c r="D13258" s="42"/>
      <c r="I13258" s="40"/>
    </row>
    <row r="13259" spans="4:9" x14ac:dyDescent="0.2">
      <c r="D13259" s="42"/>
      <c r="I13259" s="40"/>
    </row>
    <row r="13260" spans="4:9" x14ac:dyDescent="0.2">
      <c r="D13260" s="42"/>
      <c r="I13260" s="40"/>
    </row>
    <row r="13261" spans="4:9" x14ac:dyDescent="0.2">
      <c r="D13261" s="42"/>
      <c r="I13261" s="40"/>
    </row>
    <row r="13262" spans="4:9" x14ac:dyDescent="0.2">
      <c r="D13262" s="42"/>
      <c r="I13262" s="40"/>
    </row>
    <row r="13263" spans="4:9" x14ac:dyDescent="0.2">
      <c r="D13263" s="42"/>
      <c r="I13263" s="40"/>
    </row>
    <row r="13264" spans="4:9" x14ac:dyDescent="0.2">
      <c r="D13264" s="42"/>
      <c r="I13264" s="40"/>
    </row>
    <row r="13265" spans="4:9" x14ac:dyDescent="0.2">
      <c r="D13265" s="42"/>
      <c r="I13265" s="40"/>
    </row>
    <row r="13266" spans="4:9" x14ac:dyDescent="0.2">
      <c r="D13266" s="42"/>
      <c r="I13266" s="40"/>
    </row>
    <row r="13267" spans="4:9" x14ac:dyDescent="0.2">
      <c r="D13267" s="42"/>
      <c r="I13267" s="40"/>
    </row>
    <row r="13268" spans="4:9" x14ac:dyDescent="0.2">
      <c r="D13268" s="42"/>
      <c r="I13268" s="40"/>
    </row>
    <row r="13269" spans="4:9" x14ac:dyDescent="0.2">
      <c r="D13269" s="42"/>
      <c r="I13269" s="40"/>
    </row>
    <row r="13270" spans="4:9" x14ac:dyDescent="0.2">
      <c r="D13270" s="42"/>
      <c r="I13270" s="40"/>
    </row>
    <row r="13271" spans="4:9" x14ac:dyDescent="0.2">
      <c r="D13271" s="42"/>
      <c r="I13271" s="40"/>
    </row>
    <row r="13272" spans="4:9" x14ac:dyDescent="0.2">
      <c r="D13272" s="42"/>
      <c r="I13272" s="40"/>
    </row>
    <row r="13273" spans="4:9" x14ac:dyDescent="0.2">
      <c r="D13273" s="42"/>
      <c r="I13273" s="40"/>
    </row>
    <row r="13274" spans="4:9" x14ac:dyDescent="0.2">
      <c r="D13274" s="42"/>
      <c r="I13274" s="40"/>
    </row>
    <row r="13275" spans="4:9" x14ac:dyDescent="0.2">
      <c r="D13275" s="42"/>
      <c r="I13275" s="40"/>
    </row>
    <row r="13276" spans="4:9" x14ac:dyDescent="0.2">
      <c r="D13276" s="42"/>
      <c r="I13276" s="40"/>
    </row>
    <row r="13277" spans="4:9" x14ac:dyDescent="0.2">
      <c r="D13277" s="42"/>
      <c r="I13277" s="40"/>
    </row>
    <row r="13278" spans="4:9" x14ac:dyDescent="0.2">
      <c r="D13278" s="42"/>
      <c r="I13278" s="40"/>
    </row>
    <row r="13279" spans="4:9" x14ac:dyDescent="0.2">
      <c r="D13279" s="42"/>
      <c r="I13279" s="40"/>
    </row>
    <row r="13280" spans="4:9" x14ac:dyDescent="0.2">
      <c r="D13280" s="42"/>
      <c r="I13280" s="40"/>
    </row>
    <row r="13281" spans="4:9" x14ac:dyDescent="0.2">
      <c r="D13281" s="42"/>
      <c r="I13281" s="40"/>
    </row>
    <row r="13282" spans="4:9" x14ac:dyDescent="0.2">
      <c r="D13282" s="42"/>
      <c r="I13282" s="40"/>
    </row>
    <row r="13283" spans="4:9" x14ac:dyDescent="0.2">
      <c r="D13283" s="42"/>
      <c r="I13283" s="40"/>
    </row>
    <row r="13284" spans="4:9" x14ac:dyDescent="0.2">
      <c r="D13284" s="42"/>
      <c r="I13284" s="40"/>
    </row>
    <row r="13285" spans="4:9" x14ac:dyDescent="0.2">
      <c r="D13285" s="42"/>
      <c r="I13285" s="40"/>
    </row>
    <row r="13286" spans="4:9" x14ac:dyDescent="0.2">
      <c r="D13286" s="42"/>
      <c r="I13286" s="40"/>
    </row>
    <row r="13287" spans="4:9" x14ac:dyDescent="0.2">
      <c r="D13287" s="42"/>
      <c r="I13287" s="40"/>
    </row>
    <row r="13288" spans="4:9" x14ac:dyDescent="0.2">
      <c r="D13288" s="42"/>
      <c r="I13288" s="40"/>
    </row>
    <row r="13289" spans="4:9" x14ac:dyDescent="0.2">
      <c r="D13289" s="42"/>
      <c r="I13289" s="40"/>
    </row>
    <row r="13290" spans="4:9" x14ac:dyDescent="0.2">
      <c r="D13290" s="42"/>
      <c r="I13290" s="40"/>
    </row>
    <row r="13291" spans="4:9" x14ac:dyDescent="0.2">
      <c r="D13291" s="42"/>
      <c r="I13291" s="40"/>
    </row>
    <row r="13292" spans="4:9" x14ac:dyDescent="0.2">
      <c r="D13292" s="42"/>
      <c r="I13292" s="40"/>
    </row>
    <row r="13293" spans="4:9" x14ac:dyDescent="0.2">
      <c r="D13293" s="42"/>
      <c r="I13293" s="40"/>
    </row>
    <row r="13294" spans="4:9" x14ac:dyDescent="0.2">
      <c r="D13294" s="42"/>
      <c r="I13294" s="40"/>
    </row>
    <row r="13295" spans="4:9" x14ac:dyDescent="0.2">
      <c r="D13295" s="42"/>
      <c r="I13295" s="40"/>
    </row>
    <row r="13296" spans="4:9" x14ac:dyDescent="0.2">
      <c r="D13296" s="42"/>
      <c r="I13296" s="40"/>
    </row>
    <row r="13297" spans="4:9" x14ac:dyDescent="0.2">
      <c r="D13297" s="42"/>
      <c r="I13297" s="40"/>
    </row>
    <row r="13298" spans="4:9" x14ac:dyDescent="0.2">
      <c r="D13298" s="42"/>
      <c r="I13298" s="40"/>
    </row>
    <row r="13299" spans="4:9" x14ac:dyDescent="0.2">
      <c r="D13299" s="42"/>
      <c r="I13299" s="40"/>
    </row>
    <row r="13300" spans="4:9" x14ac:dyDescent="0.2">
      <c r="D13300" s="42"/>
      <c r="F13300" s="43"/>
      <c r="I13300" s="40"/>
    </row>
    <row r="13301" spans="4:9" x14ac:dyDescent="0.2">
      <c r="D13301" s="42"/>
      <c r="F13301" s="43"/>
      <c r="I13301" s="40"/>
    </row>
    <row r="13302" spans="4:9" x14ac:dyDescent="0.2">
      <c r="D13302" s="42"/>
      <c r="I13302" s="40"/>
    </row>
    <row r="13303" spans="4:9" x14ac:dyDescent="0.2">
      <c r="D13303" s="42"/>
      <c r="I13303" s="40"/>
    </row>
    <row r="13304" spans="4:9" x14ac:dyDescent="0.2">
      <c r="D13304" s="42"/>
      <c r="I13304" s="40"/>
    </row>
    <row r="13305" spans="4:9" x14ac:dyDescent="0.2">
      <c r="D13305" s="42"/>
      <c r="I13305" s="40"/>
    </row>
    <row r="13306" spans="4:9" x14ac:dyDescent="0.2">
      <c r="D13306" s="42"/>
      <c r="I13306" s="40"/>
    </row>
    <row r="13307" spans="4:9" x14ac:dyDescent="0.2">
      <c r="D13307" s="42"/>
      <c r="I13307" s="40"/>
    </row>
    <row r="13308" spans="4:9" x14ac:dyDescent="0.2">
      <c r="D13308" s="42"/>
      <c r="I13308" s="40"/>
    </row>
    <row r="13309" spans="4:9" x14ac:dyDescent="0.2">
      <c r="D13309" s="42"/>
      <c r="I13309" s="40"/>
    </row>
    <row r="13310" spans="4:9" x14ac:dyDescent="0.2">
      <c r="D13310" s="42"/>
      <c r="I13310" s="40"/>
    </row>
    <row r="13311" spans="4:9" x14ac:dyDescent="0.2">
      <c r="D13311" s="42"/>
      <c r="I13311" s="40"/>
    </row>
    <row r="13312" spans="4:9" x14ac:dyDescent="0.2">
      <c r="D13312" s="42"/>
      <c r="I13312" s="40"/>
    </row>
    <row r="13313" spans="4:9" x14ac:dyDescent="0.2">
      <c r="D13313" s="42"/>
      <c r="I13313" s="40"/>
    </row>
    <row r="13314" spans="4:9" x14ac:dyDescent="0.2">
      <c r="D13314" s="42"/>
      <c r="I13314" s="40"/>
    </row>
    <row r="13315" spans="4:9" x14ac:dyDescent="0.2">
      <c r="D13315" s="42"/>
      <c r="I13315" s="40"/>
    </row>
    <row r="13316" spans="4:9" x14ac:dyDescent="0.2">
      <c r="D13316" s="42"/>
      <c r="I13316" s="40"/>
    </row>
    <row r="13317" spans="4:9" x14ac:dyDescent="0.2">
      <c r="D13317" s="42"/>
      <c r="I13317" s="40"/>
    </row>
    <row r="13318" spans="4:9" x14ac:dyDescent="0.2">
      <c r="D13318" s="42"/>
      <c r="I13318" s="40"/>
    </row>
    <row r="13319" spans="4:9" x14ac:dyDescent="0.2">
      <c r="D13319" s="42"/>
      <c r="I13319" s="40"/>
    </row>
    <row r="13320" spans="4:9" x14ac:dyDescent="0.2">
      <c r="D13320" s="42"/>
      <c r="I13320" s="40"/>
    </row>
    <row r="13321" spans="4:9" x14ac:dyDescent="0.2">
      <c r="D13321" s="42"/>
      <c r="I13321" s="40"/>
    </row>
    <row r="13322" spans="4:9" x14ac:dyDescent="0.2">
      <c r="D13322" s="42"/>
      <c r="I13322" s="40"/>
    </row>
    <row r="13323" spans="4:9" x14ac:dyDescent="0.2">
      <c r="D13323" s="42"/>
      <c r="I13323" s="40"/>
    </row>
    <row r="13324" spans="4:9" x14ac:dyDescent="0.2">
      <c r="D13324" s="42"/>
      <c r="I13324" s="40"/>
    </row>
    <row r="13325" spans="4:9" x14ac:dyDescent="0.2">
      <c r="D13325" s="42"/>
      <c r="I13325" s="40"/>
    </row>
    <row r="13326" spans="4:9" x14ac:dyDescent="0.2">
      <c r="D13326" s="42"/>
      <c r="I13326" s="40"/>
    </row>
    <row r="13327" spans="4:9" x14ac:dyDescent="0.2">
      <c r="D13327" s="42"/>
      <c r="I13327" s="40"/>
    </row>
    <row r="13328" spans="4:9" x14ac:dyDescent="0.2">
      <c r="D13328" s="42"/>
      <c r="I13328" s="40"/>
    </row>
    <row r="13329" spans="4:9" x14ac:dyDescent="0.2">
      <c r="D13329" s="42"/>
      <c r="I13329" s="40"/>
    </row>
    <row r="13330" spans="4:9" x14ac:dyDescent="0.2">
      <c r="D13330" s="42"/>
      <c r="I13330" s="40"/>
    </row>
    <row r="13331" spans="4:9" x14ac:dyDescent="0.2">
      <c r="D13331" s="42"/>
      <c r="I13331" s="40"/>
    </row>
    <row r="13332" spans="4:9" x14ac:dyDescent="0.2">
      <c r="D13332" s="42"/>
      <c r="I13332" s="40"/>
    </row>
    <row r="13333" spans="4:9" x14ac:dyDescent="0.2">
      <c r="D13333" s="42"/>
      <c r="I13333" s="40"/>
    </row>
    <row r="13334" spans="4:9" x14ac:dyDescent="0.2">
      <c r="D13334" s="42"/>
      <c r="I13334" s="40"/>
    </row>
    <row r="13335" spans="4:9" x14ac:dyDescent="0.2">
      <c r="D13335" s="42"/>
      <c r="I13335" s="40"/>
    </row>
    <row r="13336" spans="4:9" x14ac:dyDescent="0.2">
      <c r="D13336" s="42"/>
      <c r="I13336" s="40"/>
    </row>
    <row r="13337" spans="4:9" x14ac:dyDescent="0.2">
      <c r="D13337" s="42"/>
      <c r="I13337" s="40"/>
    </row>
    <row r="13338" spans="4:9" x14ac:dyDescent="0.2">
      <c r="D13338" s="42"/>
      <c r="I13338" s="40"/>
    </row>
    <row r="13339" spans="4:9" x14ac:dyDescent="0.2">
      <c r="D13339" s="42"/>
      <c r="I13339" s="40"/>
    </row>
    <row r="13340" spans="4:9" x14ac:dyDescent="0.2">
      <c r="D13340" s="42"/>
      <c r="I13340" s="40"/>
    </row>
    <row r="13341" spans="4:9" x14ac:dyDescent="0.2">
      <c r="D13341" s="42"/>
      <c r="I13341" s="40"/>
    </row>
    <row r="13342" spans="4:9" x14ac:dyDescent="0.2">
      <c r="D13342" s="42"/>
      <c r="I13342" s="40"/>
    </row>
    <row r="13343" spans="4:9" x14ac:dyDescent="0.2">
      <c r="D13343" s="42"/>
      <c r="I13343" s="40"/>
    </row>
    <row r="13344" spans="4:9" x14ac:dyDescent="0.2">
      <c r="D13344" s="42"/>
      <c r="I13344" s="40"/>
    </row>
    <row r="13345" spans="4:9" x14ac:dyDescent="0.2">
      <c r="D13345" s="42"/>
      <c r="I13345" s="40"/>
    </row>
    <row r="13346" spans="4:9" x14ac:dyDescent="0.2">
      <c r="D13346" s="42"/>
      <c r="I13346" s="40"/>
    </row>
    <row r="13347" spans="4:9" x14ac:dyDescent="0.2">
      <c r="D13347" s="42"/>
      <c r="I13347" s="40"/>
    </row>
    <row r="13348" spans="4:9" x14ac:dyDescent="0.2">
      <c r="D13348" s="42"/>
      <c r="I13348" s="40"/>
    </row>
    <row r="13349" spans="4:9" x14ac:dyDescent="0.2">
      <c r="D13349" s="42"/>
      <c r="I13349" s="40"/>
    </row>
    <row r="13350" spans="4:9" x14ac:dyDescent="0.2">
      <c r="D13350" s="42"/>
      <c r="I13350" s="40"/>
    </row>
    <row r="13351" spans="4:9" x14ac:dyDescent="0.2">
      <c r="D13351" s="42"/>
      <c r="I13351" s="40"/>
    </row>
    <row r="13352" spans="4:9" x14ac:dyDescent="0.2">
      <c r="D13352" s="42"/>
      <c r="I13352" s="40"/>
    </row>
    <row r="13353" spans="4:9" x14ac:dyDescent="0.2">
      <c r="D13353" s="42"/>
      <c r="I13353" s="40"/>
    </row>
    <row r="13354" spans="4:9" x14ac:dyDescent="0.2">
      <c r="D13354" s="42"/>
      <c r="I13354" s="40"/>
    </row>
    <row r="13355" spans="4:9" x14ac:dyDescent="0.2">
      <c r="D13355" s="42"/>
      <c r="I13355" s="40"/>
    </row>
    <row r="13356" spans="4:9" x14ac:dyDescent="0.2">
      <c r="D13356" s="42"/>
      <c r="I13356" s="40"/>
    </row>
    <row r="13357" spans="4:9" x14ac:dyDescent="0.2">
      <c r="D13357" s="42"/>
      <c r="I13357" s="40"/>
    </row>
    <row r="13358" spans="4:9" x14ac:dyDescent="0.2">
      <c r="D13358" s="42"/>
      <c r="I13358" s="40"/>
    </row>
    <row r="13359" spans="4:9" x14ac:dyDescent="0.2">
      <c r="D13359" s="42"/>
      <c r="I13359" s="40"/>
    </row>
    <row r="13360" spans="4:9" x14ac:dyDescent="0.2">
      <c r="D13360" s="42"/>
      <c r="I13360" s="40"/>
    </row>
    <row r="13361" spans="4:9" x14ac:dyDescent="0.2">
      <c r="D13361" s="42"/>
      <c r="I13361" s="40"/>
    </row>
    <row r="13362" spans="4:9" x14ac:dyDescent="0.2">
      <c r="D13362" s="42"/>
      <c r="I13362" s="40"/>
    </row>
    <row r="13363" spans="4:9" x14ac:dyDescent="0.2">
      <c r="D13363" s="42"/>
      <c r="I13363" s="40"/>
    </row>
    <row r="13364" spans="4:9" x14ac:dyDescent="0.2">
      <c r="D13364" s="42"/>
      <c r="I13364" s="40"/>
    </row>
    <row r="13365" spans="4:9" x14ac:dyDescent="0.2">
      <c r="D13365" s="42"/>
      <c r="I13365" s="40"/>
    </row>
    <row r="13366" spans="4:9" x14ac:dyDescent="0.2">
      <c r="D13366" s="42"/>
      <c r="I13366" s="40"/>
    </row>
    <row r="13367" spans="4:9" x14ac:dyDescent="0.2">
      <c r="D13367" s="42"/>
      <c r="I13367" s="40"/>
    </row>
    <row r="13368" spans="4:9" x14ac:dyDescent="0.2">
      <c r="D13368" s="42"/>
      <c r="I13368" s="40"/>
    </row>
    <row r="13369" spans="4:9" x14ac:dyDescent="0.2">
      <c r="D13369" s="42"/>
      <c r="I13369" s="40"/>
    </row>
    <row r="13370" spans="4:9" x14ac:dyDescent="0.2">
      <c r="D13370" s="42"/>
      <c r="I13370" s="40"/>
    </row>
    <row r="13371" spans="4:9" x14ac:dyDescent="0.2">
      <c r="D13371" s="42"/>
      <c r="I13371" s="40"/>
    </row>
    <row r="13372" spans="4:9" x14ac:dyDescent="0.2">
      <c r="D13372" s="42"/>
      <c r="I13372" s="40"/>
    </row>
    <row r="13373" spans="4:9" x14ac:dyDescent="0.2">
      <c r="D13373" s="42"/>
      <c r="I13373" s="40"/>
    </row>
    <row r="13374" spans="4:9" x14ac:dyDescent="0.2">
      <c r="D13374" s="42"/>
      <c r="I13374" s="40"/>
    </row>
    <row r="13375" spans="4:9" x14ac:dyDescent="0.2">
      <c r="D13375" s="42"/>
      <c r="I13375" s="40"/>
    </row>
    <row r="13376" spans="4:9" x14ac:dyDescent="0.2">
      <c r="D13376" s="42"/>
      <c r="I13376" s="40"/>
    </row>
    <row r="13377" spans="4:9" x14ac:dyDescent="0.2">
      <c r="D13377" s="42"/>
      <c r="I13377" s="40"/>
    </row>
    <row r="13378" spans="4:9" x14ac:dyDescent="0.2">
      <c r="D13378" s="42"/>
      <c r="I13378" s="40"/>
    </row>
    <row r="13379" spans="4:9" x14ac:dyDescent="0.2">
      <c r="D13379" s="42"/>
      <c r="I13379" s="40"/>
    </row>
    <row r="13380" spans="4:9" x14ac:dyDescent="0.2">
      <c r="D13380" s="42"/>
      <c r="I13380" s="40"/>
    </row>
    <row r="13381" spans="4:9" x14ac:dyDescent="0.2">
      <c r="D13381" s="42"/>
      <c r="I13381" s="40"/>
    </row>
    <row r="13382" spans="4:9" x14ac:dyDescent="0.2">
      <c r="D13382" s="42"/>
      <c r="I13382" s="40"/>
    </row>
    <row r="13383" spans="4:9" x14ac:dyDescent="0.2">
      <c r="D13383" s="42"/>
      <c r="I13383" s="40"/>
    </row>
    <row r="13384" spans="4:9" x14ac:dyDescent="0.2">
      <c r="D13384" s="42"/>
      <c r="I13384" s="40"/>
    </row>
    <row r="13385" spans="4:9" x14ac:dyDescent="0.2">
      <c r="D13385" s="42"/>
      <c r="I13385" s="40"/>
    </row>
    <row r="13386" spans="4:9" x14ac:dyDescent="0.2">
      <c r="D13386" s="42"/>
      <c r="I13386" s="40"/>
    </row>
    <row r="13387" spans="4:9" x14ac:dyDescent="0.2">
      <c r="D13387" s="42"/>
      <c r="I13387" s="40"/>
    </row>
    <row r="13388" spans="4:9" x14ac:dyDescent="0.2">
      <c r="D13388" s="42"/>
      <c r="I13388" s="40"/>
    </row>
    <row r="13389" spans="4:9" x14ac:dyDescent="0.2">
      <c r="D13389" s="42"/>
      <c r="I13389" s="40"/>
    </row>
    <row r="13390" spans="4:9" x14ac:dyDescent="0.2">
      <c r="D13390" s="42"/>
      <c r="I13390" s="40"/>
    </row>
    <row r="13391" spans="4:9" x14ac:dyDescent="0.2">
      <c r="D13391" s="42"/>
      <c r="I13391" s="40"/>
    </row>
    <row r="13392" spans="4:9" x14ac:dyDescent="0.2">
      <c r="D13392" s="42"/>
      <c r="I13392" s="40"/>
    </row>
    <row r="13393" spans="4:9" x14ac:dyDescent="0.2">
      <c r="D13393" s="42"/>
      <c r="I13393" s="40"/>
    </row>
    <row r="13394" spans="4:9" x14ac:dyDescent="0.2">
      <c r="D13394" s="42"/>
      <c r="I13394" s="40"/>
    </row>
    <row r="13395" spans="4:9" x14ac:dyDescent="0.2">
      <c r="D13395" s="42"/>
      <c r="I13395" s="40"/>
    </row>
    <row r="13396" spans="4:9" x14ac:dyDescent="0.2">
      <c r="D13396" s="42"/>
      <c r="I13396" s="40"/>
    </row>
    <row r="13397" spans="4:9" x14ac:dyDescent="0.2">
      <c r="D13397" s="42"/>
      <c r="I13397" s="40"/>
    </row>
    <row r="13398" spans="4:9" x14ac:dyDescent="0.2">
      <c r="D13398" s="42"/>
      <c r="I13398" s="40"/>
    </row>
    <row r="13399" spans="4:9" x14ac:dyDescent="0.2">
      <c r="D13399" s="42"/>
      <c r="I13399" s="40"/>
    </row>
    <row r="13400" spans="4:9" x14ac:dyDescent="0.2">
      <c r="D13400" s="42"/>
      <c r="I13400" s="40"/>
    </row>
    <row r="13401" spans="4:9" x14ac:dyDescent="0.2">
      <c r="D13401" s="42"/>
      <c r="I13401" s="40"/>
    </row>
    <row r="13402" spans="4:9" x14ac:dyDescent="0.2">
      <c r="D13402" s="42"/>
      <c r="I13402" s="40"/>
    </row>
    <row r="13403" spans="4:9" x14ac:dyDescent="0.2">
      <c r="D13403" s="42"/>
      <c r="I13403" s="40"/>
    </row>
    <row r="13404" spans="4:9" x14ac:dyDescent="0.2">
      <c r="D13404" s="42"/>
      <c r="I13404" s="40"/>
    </row>
    <row r="13405" spans="4:9" x14ac:dyDescent="0.2">
      <c r="D13405" s="42"/>
      <c r="I13405" s="40"/>
    </row>
    <row r="13406" spans="4:9" x14ac:dyDescent="0.2">
      <c r="D13406" s="42"/>
      <c r="I13406" s="40"/>
    </row>
    <row r="13407" spans="4:9" x14ac:dyDescent="0.2">
      <c r="D13407" s="42"/>
      <c r="I13407" s="40"/>
    </row>
    <row r="13408" spans="4:9" x14ac:dyDescent="0.2">
      <c r="D13408" s="42"/>
      <c r="I13408" s="40"/>
    </row>
    <row r="13409" spans="4:9" x14ac:dyDescent="0.2">
      <c r="D13409" s="42"/>
      <c r="I13409" s="40"/>
    </row>
    <row r="13410" spans="4:9" x14ac:dyDescent="0.2">
      <c r="D13410" s="42"/>
      <c r="I13410" s="40"/>
    </row>
    <row r="13411" spans="4:9" x14ac:dyDescent="0.2">
      <c r="D13411" s="42"/>
      <c r="I13411" s="40"/>
    </row>
    <row r="13412" spans="4:9" x14ac:dyDescent="0.2">
      <c r="D13412" s="42"/>
      <c r="I13412" s="40"/>
    </row>
    <row r="13413" spans="4:9" x14ac:dyDescent="0.2">
      <c r="D13413" s="42"/>
      <c r="I13413" s="40"/>
    </row>
    <row r="13414" spans="4:9" x14ac:dyDescent="0.2">
      <c r="D13414" s="42"/>
      <c r="I13414" s="40"/>
    </row>
    <row r="13415" spans="4:9" x14ac:dyDescent="0.2">
      <c r="D13415" s="42"/>
      <c r="I13415" s="40"/>
    </row>
    <row r="13416" spans="4:9" x14ac:dyDescent="0.2">
      <c r="D13416" s="42"/>
      <c r="I13416" s="40"/>
    </row>
    <row r="13417" spans="4:9" x14ac:dyDescent="0.2">
      <c r="D13417" s="42"/>
      <c r="I13417" s="40"/>
    </row>
    <row r="13418" spans="4:9" x14ac:dyDescent="0.2">
      <c r="D13418" s="42"/>
      <c r="I13418" s="40"/>
    </row>
    <row r="13419" spans="4:9" x14ac:dyDescent="0.2">
      <c r="D13419" s="42"/>
      <c r="I13419" s="40"/>
    </row>
    <row r="13420" spans="4:9" x14ac:dyDescent="0.2">
      <c r="D13420" s="42"/>
      <c r="I13420" s="40"/>
    </row>
    <row r="13421" spans="4:9" x14ac:dyDescent="0.2">
      <c r="D13421" s="42"/>
      <c r="I13421" s="40"/>
    </row>
    <row r="13422" spans="4:9" x14ac:dyDescent="0.2">
      <c r="D13422" s="42"/>
      <c r="I13422" s="40"/>
    </row>
    <row r="13423" spans="4:9" x14ac:dyDescent="0.2">
      <c r="D13423" s="42"/>
      <c r="I13423" s="40"/>
    </row>
    <row r="13424" spans="4:9" x14ac:dyDescent="0.2">
      <c r="D13424" s="42"/>
      <c r="I13424" s="40"/>
    </row>
    <row r="13425" spans="4:9" x14ac:dyDescent="0.2">
      <c r="D13425" s="42"/>
      <c r="I13425" s="40"/>
    </row>
    <row r="13426" spans="4:9" x14ac:dyDescent="0.2">
      <c r="D13426" s="42"/>
      <c r="I13426" s="40"/>
    </row>
    <row r="13427" spans="4:9" x14ac:dyDescent="0.2">
      <c r="D13427" s="42"/>
      <c r="I13427" s="40"/>
    </row>
    <row r="13428" spans="4:9" x14ac:dyDescent="0.2">
      <c r="D13428" s="42"/>
      <c r="I13428" s="40"/>
    </row>
    <row r="13429" spans="4:9" x14ac:dyDescent="0.2">
      <c r="D13429" s="42"/>
      <c r="I13429" s="40"/>
    </row>
    <row r="13430" spans="4:9" x14ac:dyDescent="0.2">
      <c r="D13430" s="42"/>
      <c r="I13430" s="40"/>
    </row>
    <row r="13431" spans="4:9" x14ac:dyDescent="0.2">
      <c r="D13431" s="42"/>
      <c r="I13431" s="40"/>
    </row>
    <row r="13432" spans="4:9" x14ac:dyDescent="0.2">
      <c r="D13432" s="42"/>
      <c r="I13432" s="40"/>
    </row>
    <row r="13433" spans="4:9" x14ac:dyDescent="0.2">
      <c r="D13433" s="42"/>
      <c r="I13433" s="40"/>
    </row>
    <row r="13434" spans="4:9" x14ac:dyDescent="0.2">
      <c r="D13434" s="42"/>
      <c r="I13434" s="40"/>
    </row>
    <row r="13435" spans="4:9" x14ac:dyDescent="0.2">
      <c r="D13435" s="42"/>
      <c r="I13435" s="40"/>
    </row>
    <row r="13436" spans="4:9" x14ac:dyDescent="0.2">
      <c r="D13436" s="42"/>
      <c r="I13436" s="40"/>
    </row>
    <row r="13437" spans="4:9" x14ac:dyDescent="0.2">
      <c r="D13437" s="42"/>
      <c r="I13437" s="40"/>
    </row>
    <row r="13438" spans="4:9" x14ac:dyDescent="0.2">
      <c r="D13438" s="42"/>
      <c r="I13438" s="40"/>
    </row>
    <row r="13439" spans="4:9" x14ac:dyDescent="0.2">
      <c r="D13439" s="42"/>
      <c r="I13439" s="40"/>
    </row>
    <row r="13440" spans="4:9" x14ac:dyDescent="0.2">
      <c r="D13440" s="42"/>
      <c r="I13440" s="40"/>
    </row>
    <row r="13441" spans="4:9" x14ac:dyDescent="0.2">
      <c r="D13441" s="42"/>
      <c r="I13441" s="40"/>
    </row>
    <row r="13442" spans="4:9" x14ac:dyDescent="0.2">
      <c r="D13442" s="42"/>
      <c r="I13442" s="40"/>
    </row>
    <row r="13443" spans="4:9" x14ac:dyDescent="0.2">
      <c r="D13443" s="42"/>
      <c r="I13443" s="40"/>
    </row>
    <row r="13444" spans="4:9" x14ac:dyDescent="0.2">
      <c r="D13444" s="42"/>
      <c r="I13444" s="40"/>
    </row>
    <row r="13445" spans="4:9" x14ac:dyDescent="0.2">
      <c r="D13445" s="42"/>
      <c r="I13445" s="40"/>
    </row>
    <row r="13446" spans="4:9" x14ac:dyDescent="0.2">
      <c r="D13446" s="42"/>
      <c r="I13446" s="40"/>
    </row>
    <row r="13447" spans="4:9" x14ac:dyDescent="0.2">
      <c r="D13447" s="42"/>
      <c r="I13447" s="40"/>
    </row>
    <row r="13448" spans="4:9" x14ac:dyDescent="0.2">
      <c r="D13448" s="42"/>
      <c r="I13448" s="40"/>
    </row>
    <row r="13449" spans="4:9" x14ac:dyDescent="0.2">
      <c r="D13449" s="42"/>
      <c r="I13449" s="40"/>
    </row>
    <row r="13450" spans="4:9" x14ac:dyDescent="0.2">
      <c r="D13450" s="42"/>
      <c r="I13450" s="40"/>
    </row>
    <row r="13451" spans="4:9" x14ac:dyDescent="0.2">
      <c r="D13451" s="42"/>
      <c r="I13451" s="40"/>
    </row>
    <row r="13452" spans="4:9" x14ac:dyDescent="0.2">
      <c r="D13452" s="42"/>
      <c r="I13452" s="40"/>
    </row>
    <row r="13453" spans="4:9" x14ac:dyDescent="0.2">
      <c r="D13453" s="42"/>
      <c r="I13453" s="40"/>
    </row>
    <row r="13454" spans="4:9" x14ac:dyDescent="0.2">
      <c r="D13454" s="42"/>
      <c r="I13454" s="40"/>
    </row>
    <row r="13455" spans="4:9" x14ac:dyDescent="0.2">
      <c r="D13455" s="42"/>
      <c r="I13455" s="40"/>
    </row>
    <row r="13456" spans="4:9" x14ac:dyDescent="0.2">
      <c r="D13456" s="42"/>
      <c r="I13456" s="40"/>
    </row>
    <row r="13457" spans="4:9" x14ac:dyDescent="0.2">
      <c r="D13457" s="42"/>
      <c r="I13457" s="40"/>
    </row>
    <row r="13458" spans="4:9" x14ac:dyDescent="0.2">
      <c r="D13458" s="42"/>
      <c r="I13458" s="40"/>
    </row>
    <row r="13459" spans="4:9" x14ac:dyDescent="0.2">
      <c r="D13459" s="42"/>
      <c r="I13459" s="40"/>
    </row>
    <row r="13460" spans="4:9" x14ac:dyDescent="0.2">
      <c r="D13460" s="42"/>
      <c r="I13460" s="40"/>
    </row>
    <row r="13461" spans="4:9" x14ac:dyDescent="0.2">
      <c r="D13461" s="42"/>
      <c r="I13461" s="40"/>
    </row>
    <row r="13462" spans="4:9" x14ac:dyDescent="0.2">
      <c r="D13462" s="42"/>
      <c r="I13462" s="40"/>
    </row>
    <row r="13463" spans="4:9" x14ac:dyDescent="0.2">
      <c r="D13463" s="42"/>
      <c r="I13463" s="40"/>
    </row>
    <row r="13464" spans="4:9" x14ac:dyDescent="0.2">
      <c r="D13464" s="42"/>
      <c r="I13464" s="40"/>
    </row>
    <row r="13465" spans="4:9" x14ac:dyDescent="0.2">
      <c r="D13465" s="42"/>
      <c r="I13465" s="40"/>
    </row>
    <row r="13466" spans="4:9" x14ac:dyDescent="0.2">
      <c r="D13466" s="42"/>
      <c r="I13466" s="40"/>
    </row>
    <row r="13467" spans="4:9" x14ac:dyDescent="0.2">
      <c r="D13467" s="42"/>
      <c r="I13467" s="40"/>
    </row>
    <row r="13468" spans="4:9" x14ac:dyDescent="0.2">
      <c r="D13468" s="42"/>
      <c r="I13468" s="40"/>
    </row>
    <row r="13469" spans="4:9" x14ac:dyDescent="0.2">
      <c r="D13469" s="42"/>
      <c r="I13469" s="40"/>
    </row>
    <row r="13470" spans="4:9" x14ac:dyDescent="0.2">
      <c r="D13470" s="42"/>
      <c r="I13470" s="40"/>
    </row>
    <row r="13471" spans="4:9" x14ac:dyDescent="0.2">
      <c r="D13471" s="42"/>
      <c r="I13471" s="40"/>
    </row>
    <row r="13472" spans="4:9" x14ac:dyDescent="0.2">
      <c r="D13472" s="42"/>
      <c r="I13472" s="40"/>
    </row>
    <row r="13473" spans="4:9" x14ac:dyDescent="0.2">
      <c r="D13473" s="42"/>
      <c r="I13473" s="40"/>
    </row>
    <row r="13474" spans="4:9" x14ac:dyDescent="0.2">
      <c r="D13474" s="42"/>
      <c r="I13474" s="40"/>
    </row>
    <row r="13475" spans="4:9" x14ac:dyDescent="0.2">
      <c r="D13475" s="42"/>
      <c r="I13475" s="40"/>
    </row>
    <row r="13476" spans="4:9" x14ac:dyDescent="0.2">
      <c r="D13476" s="42"/>
      <c r="I13476" s="40"/>
    </row>
    <row r="13477" spans="4:9" x14ac:dyDescent="0.2">
      <c r="D13477" s="42"/>
      <c r="I13477" s="40"/>
    </row>
    <row r="13478" spans="4:9" x14ac:dyDescent="0.2">
      <c r="D13478" s="42"/>
      <c r="I13478" s="40"/>
    </row>
    <row r="13479" spans="4:9" x14ac:dyDescent="0.2">
      <c r="D13479" s="42"/>
      <c r="I13479" s="40"/>
    </row>
    <row r="13480" spans="4:9" x14ac:dyDescent="0.2">
      <c r="D13480" s="42"/>
      <c r="I13480" s="40"/>
    </row>
    <row r="13481" spans="4:9" x14ac:dyDescent="0.2">
      <c r="D13481" s="42"/>
      <c r="I13481" s="40"/>
    </row>
    <row r="13482" spans="4:9" x14ac:dyDescent="0.2">
      <c r="D13482" s="42"/>
      <c r="I13482" s="40"/>
    </row>
    <row r="13483" spans="4:9" x14ac:dyDescent="0.2">
      <c r="D13483" s="42"/>
      <c r="I13483" s="40"/>
    </row>
    <row r="13484" spans="4:9" x14ac:dyDescent="0.2">
      <c r="D13484" s="42"/>
      <c r="I13484" s="40"/>
    </row>
    <row r="13485" spans="4:9" x14ac:dyDescent="0.2">
      <c r="D13485" s="42"/>
      <c r="I13485" s="40"/>
    </row>
    <row r="13486" spans="4:9" x14ac:dyDescent="0.2">
      <c r="D13486" s="42"/>
      <c r="I13486" s="40"/>
    </row>
    <row r="13487" spans="4:9" x14ac:dyDescent="0.2">
      <c r="D13487" s="42"/>
      <c r="I13487" s="40"/>
    </row>
    <row r="13488" spans="4:9" x14ac:dyDescent="0.2">
      <c r="D13488" s="42"/>
      <c r="I13488" s="40"/>
    </row>
    <row r="13489" spans="4:9" x14ac:dyDescent="0.2">
      <c r="D13489" s="42"/>
      <c r="I13489" s="40"/>
    </row>
    <row r="13490" spans="4:9" x14ac:dyDescent="0.2">
      <c r="D13490" s="42"/>
      <c r="I13490" s="40"/>
    </row>
    <row r="13491" spans="4:9" x14ac:dyDescent="0.2">
      <c r="D13491" s="42"/>
      <c r="I13491" s="40"/>
    </row>
    <row r="13492" spans="4:9" x14ac:dyDescent="0.2">
      <c r="D13492" s="42"/>
      <c r="I13492" s="40"/>
    </row>
    <row r="13493" spans="4:9" x14ac:dyDescent="0.2">
      <c r="D13493" s="42"/>
      <c r="I13493" s="40"/>
    </row>
    <row r="13494" spans="4:9" x14ac:dyDescent="0.2">
      <c r="D13494" s="42"/>
      <c r="I13494" s="40"/>
    </row>
    <row r="13495" spans="4:9" x14ac:dyDescent="0.2">
      <c r="D13495" s="42"/>
      <c r="I13495" s="40"/>
    </row>
    <row r="13496" spans="4:9" x14ac:dyDescent="0.2">
      <c r="D13496" s="42"/>
      <c r="I13496" s="40"/>
    </row>
    <row r="13497" spans="4:9" x14ac:dyDescent="0.2">
      <c r="D13497" s="42"/>
      <c r="I13497" s="40"/>
    </row>
    <row r="13498" spans="4:9" x14ac:dyDescent="0.2">
      <c r="D13498" s="42"/>
      <c r="I13498" s="40"/>
    </row>
    <row r="13499" spans="4:9" x14ac:dyDescent="0.2">
      <c r="D13499" s="42"/>
      <c r="I13499" s="40"/>
    </row>
    <row r="13500" spans="4:9" x14ac:dyDescent="0.2">
      <c r="D13500" s="42"/>
      <c r="I13500" s="40"/>
    </row>
    <row r="13501" spans="4:9" x14ac:dyDescent="0.2">
      <c r="D13501" s="42"/>
      <c r="I13501" s="40"/>
    </row>
    <row r="13502" spans="4:9" x14ac:dyDescent="0.2">
      <c r="D13502" s="42"/>
      <c r="I13502" s="40"/>
    </row>
    <row r="13503" spans="4:9" x14ac:dyDescent="0.2">
      <c r="D13503" s="42"/>
      <c r="I13503" s="40"/>
    </row>
    <row r="13504" spans="4:9" x14ac:dyDescent="0.2">
      <c r="D13504" s="42"/>
      <c r="I13504" s="40"/>
    </row>
    <row r="13505" spans="4:9" x14ac:dyDescent="0.2">
      <c r="D13505" s="42"/>
      <c r="I13505" s="40"/>
    </row>
    <row r="13506" spans="4:9" x14ac:dyDescent="0.2">
      <c r="D13506" s="42"/>
      <c r="I13506" s="40"/>
    </row>
    <row r="13507" spans="4:9" x14ac:dyDescent="0.2">
      <c r="D13507" s="42"/>
      <c r="I13507" s="40"/>
    </row>
    <row r="13508" spans="4:9" x14ac:dyDescent="0.2">
      <c r="D13508" s="42"/>
      <c r="I13508" s="40"/>
    </row>
    <row r="13509" spans="4:9" x14ac:dyDescent="0.2">
      <c r="D13509" s="42"/>
      <c r="I13509" s="40"/>
    </row>
    <row r="13510" spans="4:9" x14ac:dyDescent="0.2">
      <c r="D13510" s="42"/>
      <c r="I13510" s="40"/>
    </row>
    <row r="13511" spans="4:9" x14ac:dyDescent="0.2">
      <c r="D13511" s="42"/>
      <c r="I13511" s="40"/>
    </row>
    <row r="13512" spans="4:9" x14ac:dyDescent="0.2">
      <c r="D13512" s="42"/>
      <c r="I13512" s="40"/>
    </row>
    <row r="13513" spans="4:9" x14ac:dyDescent="0.2">
      <c r="D13513" s="42"/>
      <c r="I13513" s="40"/>
    </row>
    <row r="13514" spans="4:9" x14ac:dyDescent="0.2">
      <c r="D13514" s="42"/>
      <c r="I13514" s="40"/>
    </row>
    <row r="13515" spans="4:9" x14ac:dyDescent="0.2">
      <c r="D13515" s="42"/>
      <c r="I13515" s="40"/>
    </row>
    <row r="13516" spans="4:9" x14ac:dyDescent="0.2">
      <c r="D13516" s="42"/>
      <c r="I13516" s="40"/>
    </row>
    <row r="13517" spans="4:9" x14ac:dyDescent="0.2">
      <c r="D13517" s="42"/>
      <c r="I13517" s="40"/>
    </row>
    <row r="13518" spans="4:9" x14ac:dyDescent="0.2">
      <c r="D13518" s="42"/>
      <c r="I13518" s="40"/>
    </row>
    <row r="13519" spans="4:9" x14ac:dyDescent="0.2">
      <c r="D13519" s="42"/>
      <c r="I13519" s="40"/>
    </row>
    <row r="13520" spans="4:9" x14ac:dyDescent="0.2">
      <c r="D13520" s="42"/>
      <c r="I13520" s="40"/>
    </row>
    <row r="13521" spans="4:9" x14ac:dyDescent="0.2">
      <c r="D13521" s="42"/>
      <c r="I13521" s="40"/>
    </row>
    <row r="13522" spans="4:9" x14ac:dyDescent="0.2">
      <c r="D13522" s="42"/>
      <c r="I13522" s="40"/>
    </row>
    <row r="13523" spans="4:9" x14ac:dyDescent="0.2">
      <c r="D13523" s="42"/>
      <c r="I13523" s="40"/>
    </row>
    <row r="13524" spans="4:9" x14ac:dyDescent="0.2">
      <c r="D13524" s="42"/>
      <c r="I13524" s="40"/>
    </row>
    <row r="13525" spans="4:9" x14ac:dyDescent="0.2">
      <c r="D13525" s="42"/>
      <c r="I13525" s="40"/>
    </row>
    <row r="13526" spans="4:9" x14ac:dyDescent="0.2">
      <c r="D13526" s="42"/>
      <c r="I13526" s="40"/>
    </row>
    <row r="13527" spans="4:9" x14ac:dyDescent="0.2">
      <c r="D13527" s="42"/>
      <c r="I13527" s="40"/>
    </row>
    <row r="13528" spans="4:9" x14ac:dyDescent="0.2">
      <c r="D13528" s="42"/>
      <c r="I13528" s="40"/>
    </row>
    <row r="13529" spans="4:9" x14ac:dyDescent="0.2">
      <c r="D13529" s="42"/>
      <c r="I13529" s="40"/>
    </row>
    <row r="13530" spans="4:9" x14ac:dyDescent="0.2">
      <c r="D13530" s="42"/>
      <c r="I13530" s="40"/>
    </row>
    <row r="13531" spans="4:9" x14ac:dyDescent="0.2">
      <c r="D13531" s="42"/>
      <c r="I13531" s="40"/>
    </row>
    <row r="13532" spans="4:9" x14ac:dyDescent="0.2">
      <c r="D13532" s="42"/>
      <c r="I13532" s="40"/>
    </row>
    <row r="13533" spans="4:9" x14ac:dyDescent="0.2">
      <c r="D13533" s="42"/>
      <c r="I13533" s="40"/>
    </row>
    <row r="13534" spans="4:9" x14ac:dyDescent="0.2">
      <c r="D13534" s="42"/>
      <c r="F13534" s="43"/>
      <c r="I13534" s="40"/>
    </row>
    <row r="13535" spans="4:9" x14ac:dyDescent="0.2">
      <c r="D13535" s="42"/>
      <c r="I13535" s="40"/>
    </row>
    <row r="13536" spans="4:9" x14ac:dyDescent="0.2">
      <c r="D13536" s="42"/>
      <c r="I13536" s="40"/>
    </row>
    <row r="13537" spans="4:9" x14ac:dyDescent="0.2">
      <c r="D13537" s="42"/>
      <c r="I13537" s="40"/>
    </row>
    <row r="13538" spans="4:9" x14ac:dyDescent="0.2">
      <c r="D13538" s="42"/>
      <c r="I13538" s="40"/>
    </row>
    <row r="13539" spans="4:9" x14ac:dyDescent="0.2">
      <c r="D13539" s="42"/>
      <c r="I13539" s="40"/>
    </row>
    <row r="13540" spans="4:9" x14ac:dyDescent="0.2">
      <c r="D13540" s="42"/>
      <c r="I13540" s="40"/>
    </row>
    <row r="13541" spans="4:9" x14ac:dyDescent="0.2">
      <c r="D13541" s="42"/>
      <c r="I13541" s="40"/>
    </row>
    <row r="13542" spans="4:9" x14ac:dyDescent="0.2">
      <c r="D13542" s="42"/>
      <c r="I13542" s="40"/>
    </row>
    <row r="13543" spans="4:9" x14ac:dyDescent="0.2">
      <c r="D13543" s="42"/>
      <c r="I13543" s="40"/>
    </row>
    <row r="13544" spans="4:9" x14ac:dyDescent="0.2">
      <c r="D13544" s="42"/>
      <c r="I13544" s="40"/>
    </row>
    <row r="13545" spans="4:9" x14ac:dyDescent="0.2">
      <c r="D13545" s="42"/>
      <c r="I13545" s="40"/>
    </row>
    <row r="13546" spans="4:9" x14ac:dyDescent="0.2">
      <c r="D13546" s="42"/>
      <c r="I13546" s="40"/>
    </row>
    <row r="13547" spans="4:9" x14ac:dyDescent="0.2">
      <c r="D13547" s="42"/>
      <c r="I13547" s="40"/>
    </row>
    <row r="13548" spans="4:9" x14ac:dyDescent="0.2">
      <c r="D13548" s="42"/>
      <c r="I13548" s="40"/>
    </row>
    <row r="13549" spans="4:9" x14ac:dyDescent="0.2">
      <c r="D13549" s="42"/>
      <c r="I13549" s="40"/>
    </row>
    <row r="13550" spans="4:9" x14ac:dyDescent="0.2">
      <c r="D13550" s="42"/>
      <c r="I13550" s="40"/>
    </row>
    <row r="13551" spans="4:9" x14ac:dyDescent="0.2">
      <c r="D13551" s="42"/>
      <c r="I13551" s="40"/>
    </row>
    <row r="13552" spans="4:9" x14ac:dyDescent="0.2">
      <c r="D13552" s="42"/>
      <c r="I13552" s="40"/>
    </row>
    <row r="13553" spans="4:9" x14ac:dyDescent="0.2">
      <c r="D13553" s="42"/>
      <c r="I13553" s="40"/>
    </row>
    <row r="13554" spans="4:9" x14ac:dyDescent="0.2">
      <c r="D13554" s="42"/>
      <c r="I13554" s="40"/>
    </row>
    <row r="13555" spans="4:9" x14ac:dyDescent="0.2">
      <c r="D13555" s="42"/>
      <c r="I13555" s="40"/>
    </row>
    <row r="13556" spans="4:9" x14ac:dyDescent="0.2">
      <c r="D13556" s="42"/>
      <c r="I13556" s="40"/>
    </row>
    <row r="13557" spans="4:9" x14ac:dyDescent="0.2">
      <c r="D13557" s="42"/>
      <c r="I13557" s="40"/>
    </row>
    <row r="13558" spans="4:9" x14ac:dyDescent="0.2">
      <c r="D13558" s="42"/>
      <c r="I13558" s="40"/>
    </row>
    <row r="13559" spans="4:9" x14ac:dyDescent="0.2">
      <c r="D13559" s="42"/>
      <c r="I13559" s="40"/>
    </row>
    <row r="13560" spans="4:9" x14ac:dyDescent="0.2">
      <c r="D13560" s="42"/>
      <c r="I13560" s="40"/>
    </row>
    <row r="13561" spans="4:9" x14ac:dyDescent="0.2">
      <c r="D13561" s="42"/>
      <c r="I13561" s="40"/>
    </row>
    <row r="13562" spans="4:9" x14ac:dyDescent="0.2">
      <c r="D13562" s="42"/>
      <c r="I13562" s="40"/>
    </row>
    <row r="13563" spans="4:9" x14ac:dyDescent="0.2">
      <c r="D13563" s="42"/>
      <c r="I13563" s="40"/>
    </row>
    <row r="13564" spans="4:9" x14ac:dyDescent="0.2">
      <c r="D13564" s="42"/>
      <c r="I13564" s="40"/>
    </row>
    <row r="13565" spans="4:9" x14ac:dyDescent="0.2">
      <c r="D13565" s="42"/>
      <c r="I13565" s="40"/>
    </row>
    <row r="13566" spans="4:9" x14ac:dyDescent="0.2">
      <c r="D13566" s="42"/>
      <c r="I13566" s="40"/>
    </row>
    <row r="13567" spans="4:9" x14ac:dyDescent="0.2">
      <c r="D13567" s="42"/>
      <c r="I13567" s="40"/>
    </row>
    <row r="13568" spans="4:9" x14ac:dyDescent="0.2">
      <c r="D13568" s="42"/>
      <c r="I13568" s="40"/>
    </row>
    <row r="13569" spans="4:9" x14ac:dyDescent="0.2">
      <c r="D13569" s="42"/>
      <c r="I13569" s="40"/>
    </row>
    <row r="13570" spans="4:9" x14ac:dyDescent="0.2">
      <c r="D13570" s="42"/>
      <c r="I13570" s="40"/>
    </row>
    <row r="13571" spans="4:9" x14ac:dyDescent="0.2">
      <c r="D13571" s="42"/>
      <c r="I13571" s="40"/>
    </row>
    <row r="13572" spans="4:9" x14ac:dyDescent="0.2">
      <c r="D13572" s="42"/>
      <c r="I13572" s="40"/>
    </row>
    <row r="13573" spans="4:9" x14ac:dyDescent="0.2">
      <c r="D13573" s="42"/>
      <c r="I13573" s="40"/>
    </row>
    <row r="13574" spans="4:9" x14ac:dyDescent="0.2">
      <c r="D13574" s="42"/>
      <c r="I13574" s="40"/>
    </row>
    <row r="13575" spans="4:9" x14ac:dyDescent="0.2">
      <c r="D13575" s="42"/>
      <c r="I13575" s="40"/>
    </row>
    <row r="13576" spans="4:9" x14ac:dyDescent="0.2">
      <c r="D13576" s="42"/>
      <c r="I13576" s="40"/>
    </row>
    <row r="13577" spans="4:9" x14ac:dyDescent="0.2">
      <c r="D13577" s="42"/>
      <c r="I13577" s="40"/>
    </row>
    <row r="13578" spans="4:9" x14ac:dyDescent="0.2">
      <c r="D13578" s="42"/>
      <c r="I13578" s="40"/>
    </row>
    <row r="13579" spans="4:9" x14ac:dyDescent="0.2">
      <c r="D13579" s="42"/>
      <c r="I13579" s="40"/>
    </row>
    <row r="13580" spans="4:9" x14ac:dyDescent="0.2">
      <c r="D13580" s="42"/>
      <c r="I13580" s="40"/>
    </row>
    <row r="13581" spans="4:9" x14ac:dyDescent="0.2">
      <c r="D13581" s="42"/>
      <c r="I13581" s="40"/>
    </row>
    <row r="13582" spans="4:9" x14ac:dyDescent="0.2">
      <c r="D13582" s="42"/>
      <c r="I13582" s="40"/>
    </row>
    <row r="13583" spans="4:9" x14ac:dyDescent="0.2">
      <c r="D13583" s="42"/>
      <c r="I13583" s="40"/>
    </row>
    <row r="13584" spans="4:9" x14ac:dyDescent="0.2">
      <c r="D13584" s="42"/>
      <c r="I13584" s="40"/>
    </row>
    <row r="13585" spans="4:9" x14ac:dyDescent="0.2">
      <c r="D13585" s="42"/>
      <c r="I13585" s="40"/>
    </row>
    <row r="13586" spans="4:9" x14ac:dyDescent="0.2">
      <c r="D13586" s="42"/>
      <c r="I13586" s="40"/>
    </row>
    <row r="13587" spans="4:9" x14ac:dyDescent="0.2">
      <c r="D13587" s="42"/>
      <c r="I13587" s="40"/>
    </row>
    <row r="13588" spans="4:9" x14ac:dyDescent="0.2">
      <c r="D13588" s="42"/>
      <c r="I13588" s="40"/>
    </row>
    <row r="13589" spans="4:9" x14ac:dyDescent="0.2">
      <c r="D13589" s="42"/>
      <c r="I13589" s="40"/>
    </row>
    <row r="13590" spans="4:9" x14ac:dyDescent="0.2">
      <c r="D13590" s="42"/>
      <c r="I13590" s="40"/>
    </row>
    <row r="13591" spans="4:9" x14ac:dyDescent="0.2">
      <c r="D13591" s="42"/>
      <c r="I13591" s="40"/>
    </row>
    <row r="13592" spans="4:9" x14ac:dyDescent="0.2">
      <c r="D13592" s="42"/>
      <c r="I13592" s="40"/>
    </row>
    <row r="13593" spans="4:9" x14ac:dyDescent="0.2">
      <c r="D13593" s="42"/>
      <c r="I13593" s="40"/>
    </row>
    <row r="13594" spans="4:9" x14ac:dyDescent="0.2">
      <c r="D13594" s="42"/>
      <c r="I13594" s="40"/>
    </row>
    <row r="13595" spans="4:9" x14ac:dyDescent="0.2">
      <c r="D13595" s="42"/>
      <c r="I13595" s="40"/>
    </row>
    <row r="13596" spans="4:9" x14ac:dyDescent="0.2">
      <c r="D13596" s="42"/>
      <c r="I13596" s="40"/>
    </row>
    <row r="13597" spans="4:9" x14ac:dyDescent="0.2">
      <c r="D13597" s="42"/>
      <c r="I13597" s="40"/>
    </row>
    <row r="13598" spans="4:9" x14ac:dyDescent="0.2">
      <c r="D13598" s="42"/>
      <c r="I13598" s="40"/>
    </row>
    <row r="13599" spans="4:9" x14ac:dyDescent="0.2">
      <c r="D13599" s="42"/>
      <c r="I13599" s="40"/>
    </row>
    <row r="13600" spans="4:9" x14ac:dyDescent="0.2">
      <c r="D13600" s="42"/>
      <c r="I13600" s="40"/>
    </row>
    <row r="13601" spans="4:9" x14ac:dyDescent="0.2">
      <c r="D13601" s="42"/>
      <c r="I13601" s="40"/>
    </row>
    <row r="13602" spans="4:9" x14ac:dyDescent="0.2">
      <c r="D13602" s="42"/>
      <c r="I13602" s="40"/>
    </row>
    <row r="13603" spans="4:9" x14ac:dyDescent="0.2">
      <c r="D13603" s="42"/>
      <c r="I13603" s="40"/>
    </row>
    <row r="13604" spans="4:9" x14ac:dyDescent="0.2">
      <c r="D13604" s="42"/>
      <c r="I13604" s="40"/>
    </row>
    <row r="13605" spans="4:9" x14ac:dyDescent="0.2">
      <c r="D13605" s="42"/>
      <c r="I13605" s="40"/>
    </row>
    <row r="13606" spans="4:9" x14ac:dyDescent="0.2">
      <c r="D13606" s="42"/>
      <c r="I13606" s="40"/>
    </row>
    <row r="13607" spans="4:9" x14ac:dyDescent="0.2">
      <c r="D13607" s="42"/>
      <c r="I13607" s="40"/>
    </row>
    <row r="13608" spans="4:9" x14ac:dyDescent="0.2">
      <c r="D13608" s="42"/>
      <c r="I13608" s="40"/>
    </row>
    <row r="13609" spans="4:9" x14ac:dyDescent="0.2">
      <c r="D13609" s="42"/>
      <c r="I13609" s="40"/>
    </row>
    <row r="13610" spans="4:9" x14ac:dyDescent="0.2">
      <c r="D13610" s="42"/>
      <c r="I13610" s="40"/>
    </row>
    <row r="13611" spans="4:9" x14ac:dyDescent="0.2">
      <c r="D13611" s="42"/>
      <c r="I13611" s="40"/>
    </row>
    <row r="13612" spans="4:9" x14ac:dyDescent="0.2">
      <c r="D13612" s="42"/>
      <c r="I13612" s="40"/>
    </row>
    <row r="13613" spans="4:9" x14ac:dyDescent="0.2">
      <c r="D13613" s="42"/>
      <c r="I13613" s="40"/>
    </row>
    <row r="13614" spans="4:9" x14ac:dyDescent="0.2">
      <c r="D13614" s="42"/>
      <c r="I13614" s="40"/>
    </row>
    <row r="13615" spans="4:9" x14ac:dyDescent="0.2">
      <c r="D13615" s="42"/>
      <c r="I13615" s="40"/>
    </row>
    <row r="13616" spans="4:9" x14ac:dyDescent="0.2">
      <c r="D13616" s="42"/>
      <c r="I13616" s="40"/>
    </row>
    <row r="13617" spans="4:9" x14ac:dyDescent="0.2">
      <c r="D13617" s="42"/>
      <c r="I13617" s="40"/>
    </row>
    <row r="13618" spans="4:9" x14ac:dyDescent="0.2">
      <c r="D13618" s="42"/>
      <c r="I13618" s="40"/>
    </row>
    <row r="13619" spans="4:9" x14ac:dyDescent="0.2">
      <c r="D13619" s="42"/>
      <c r="I13619" s="40"/>
    </row>
    <row r="13620" spans="4:9" x14ac:dyDescent="0.2">
      <c r="D13620" s="42"/>
      <c r="I13620" s="40"/>
    </row>
    <row r="13621" spans="4:9" x14ac:dyDescent="0.2">
      <c r="D13621" s="42"/>
      <c r="I13621" s="40"/>
    </row>
    <row r="13622" spans="4:9" x14ac:dyDescent="0.2">
      <c r="D13622" s="42"/>
      <c r="I13622" s="40"/>
    </row>
    <row r="13623" spans="4:9" x14ac:dyDescent="0.2">
      <c r="D13623" s="42"/>
      <c r="I13623" s="40"/>
    </row>
    <row r="13624" spans="4:9" x14ac:dyDescent="0.2">
      <c r="D13624" s="42"/>
      <c r="I13624" s="40"/>
    </row>
    <row r="13625" spans="4:9" x14ac:dyDescent="0.2">
      <c r="D13625" s="42"/>
      <c r="I13625" s="40"/>
    </row>
    <row r="13626" spans="4:9" x14ac:dyDescent="0.2">
      <c r="D13626" s="42"/>
      <c r="I13626" s="40"/>
    </row>
    <row r="13627" spans="4:9" x14ac:dyDescent="0.2">
      <c r="D13627" s="42"/>
      <c r="I13627" s="40"/>
    </row>
    <row r="13628" spans="4:9" x14ac:dyDescent="0.2">
      <c r="D13628" s="42"/>
      <c r="I13628" s="40"/>
    </row>
    <row r="13629" spans="4:9" x14ac:dyDescent="0.2">
      <c r="D13629" s="42"/>
      <c r="I13629" s="40"/>
    </row>
    <row r="13630" spans="4:9" x14ac:dyDescent="0.2">
      <c r="D13630" s="42"/>
      <c r="I13630" s="40"/>
    </row>
    <row r="13631" spans="4:9" x14ac:dyDescent="0.2">
      <c r="D13631" s="42"/>
      <c r="I13631" s="40"/>
    </row>
    <row r="13632" spans="4:9" x14ac:dyDescent="0.2">
      <c r="D13632" s="42"/>
      <c r="I13632" s="40"/>
    </row>
    <row r="13633" spans="4:9" x14ac:dyDescent="0.2">
      <c r="D13633" s="42"/>
      <c r="I13633" s="40"/>
    </row>
    <row r="13634" spans="4:9" x14ac:dyDescent="0.2">
      <c r="D13634" s="42"/>
      <c r="I13634" s="40"/>
    </row>
    <row r="13635" spans="4:9" x14ac:dyDescent="0.2">
      <c r="D13635" s="42"/>
      <c r="I13635" s="40"/>
    </row>
    <row r="13636" spans="4:9" x14ac:dyDescent="0.2">
      <c r="D13636" s="42"/>
      <c r="I13636" s="40"/>
    </row>
    <row r="13637" spans="4:9" x14ac:dyDescent="0.2">
      <c r="D13637" s="42"/>
      <c r="I13637" s="40"/>
    </row>
    <row r="13638" spans="4:9" x14ac:dyDescent="0.2">
      <c r="D13638" s="42"/>
      <c r="I13638" s="40"/>
    </row>
    <row r="13639" spans="4:9" x14ac:dyDescent="0.2">
      <c r="D13639" s="42"/>
      <c r="I13639" s="40"/>
    </row>
    <row r="13640" spans="4:9" x14ac:dyDescent="0.2">
      <c r="D13640" s="42"/>
      <c r="I13640" s="40"/>
    </row>
    <row r="13641" spans="4:9" x14ac:dyDescent="0.2">
      <c r="D13641" s="42"/>
      <c r="I13641" s="40"/>
    </row>
    <row r="13642" spans="4:9" x14ac:dyDescent="0.2">
      <c r="D13642" s="42"/>
      <c r="I13642" s="40"/>
    </row>
    <row r="13643" spans="4:9" x14ac:dyDescent="0.2">
      <c r="D13643" s="42"/>
      <c r="I13643" s="40"/>
    </row>
    <row r="13644" spans="4:9" x14ac:dyDescent="0.2">
      <c r="D13644" s="42"/>
      <c r="I13644" s="40"/>
    </row>
    <row r="13645" spans="4:9" x14ac:dyDescent="0.2">
      <c r="D13645" s="42"/>
      <c r="I13645" s="40"/>
    </row>
    <row r="13646" spans="4:9" x14ac:dyDescent="0.2">
      <c r="D13646" s="42"/>
      <c r="I13646" s="40"/>
    </row>
    <row r="13647" spans="4:9" x14ac:dyDescent="0.2">
      <c r="D13647" s="42"/>
      <c r="I13647" s="40"/>
    </row>
    <row r="13648" spans="4:9" x14ac:dyDescent="0.2">
      <c r="D13648" s="42"/>
      <c r="I13648" s="40"/>
    </row>
    <row r="13649" spans="4:9" x14ac:dyDescent="0.2">
      <c r="D13649" s="42"/>
      <c r="I13649" s="40"/>
    </row>
    <row r="13650" spans="4:9" x14ac:dyDescent="0.2">
      <c r="D13650" s="42"/>
      <c r="I13650" s="40"/>
    </row>
    <row r="13651" spans="4:9" x14ac:dyDescent="0.2">
      <c r="D13651" s="42"/>
      <c r="I13651" s="40"/>
    </row>
    <row r="13652" spans="4:9" x14ac:dyDescent="0.2">
      <c r="D13652" s="42"/>
      <c r="I13652" s="40"/>
    </row>
    <row r="13653" spans="4:9" x14ac:dyDescent="0.2">
      <c r="D13653" s="42"/>
      <c r="I13653" s="40"/>
    </row>
    <row r="13654" spans="4:9" x14ac:dyDescent="0.2">
      <c r="D13654" s="42"/>
      <c r="I13654" s="40"/>
    </row>
    <row r="13655" spans="4:9" x14ac:dyDescent="0.2">
      <c r="D13655" s="42"/>
      <c r="I13655" s="40"/>
    </row>
    <row r="13656" spans="4:9" x14ac:dyDescent="0.2">
      <c r="D13656" s="42"/>
      <c r="I13656" s="40"/>
    </row>
    <row r="13657" spans="4:9" x14ac:dyDescent="0.2">
      <c r="D13657" s="42"/>
      <c r="I13657" s="40"/>
    </row>
    <row r="13658" spans="4:9" x14ac:dyDescent="0.2">
      <c r="D13658" s="42"/>
      <c r="I13658" s="40"/>
    </row>
    <row r="13659" spans="4:9" x14ac:dyDescent="0.2">
      <c r="D13659" s="42"/>
      <c r="I13659" s="40"/>
    </row>
    <row r="13660" spans="4:9" x14ac:dyDescent="0.2">
      <c r="D13660" s="42"/>
      <c r="I13660" s="40"/>
    </row>
    <row r="13661" spans="4:9" x14ac:dyDescent="0.2">
      <c r="D13661" s="42"/>
      <c r="I13661" s="40"/>
    </row>
    <row r="13662" spans="4:9" x14ac:dyDescent="0.2">
      <c r="D13662" s="42"/>
      <c r="I13662" s="40"/>
    </row>
    <row r="13663" spans="4:9" x14ac:dyDescent="0.2">
      <c r="D13663" s="42"/>
      <c r="I13663" s="40"/>
    </row>
    <row r="13664" spans="4:9" x14ac:dyDescent="0.2">
      <c r="D13664" s="42"/>
      <c r="I13664" s="40"/>
    </row>
    <row r="13665" spans="4:9" x14ac:dyDescent="0.2">
      <c r="D13665" s="42"/>
      <c r="I13665" s="40"/>
    </row>
    <row r="13666" spans="4:9" x14ac:dyDescent="0.2">
      <c r="D13666" s="42"/>
      <c r="I13666" s="40"/>
    </row>
    <row r="13667" spans="4:9" x14ac:dyDescent="0.2">
      <c r="D13667" s="42"/>
      <c r="I13667" s="40"/>
    </row>
    <row r="13668" spans="4:9" x14ac:dyDescent="0.2">
      <c r="D13668" s="42"/>
      <c r="I13668" s="40"/>
    </row>
    <row r="13669" spans="4:9" x14ac:dyDescent="0.2">
      <c r="D13669" s="42"/>
      <c r="I13669" s="40"/>
    </row>
    <row r="13670" spans="4:9" x14ac:dyDescent="0.2">
      <c r="D13670" s="42"/>
      <c r="I13670" s="40"/>
    </row>
    <row r="13671" spans="4:9" x14ac:dyDescent="0.2">
      <c r="D13671" s="42"/>
      <c r="I13671" s="40"/>
    </row>
    <row r="13672" spans="4:9" x14ac:dyDescent="0.2">
      <c r="D13672" s="42"/>
      <c r="I13672" s="40"/>
    </row>
    <row r="13673" spans="4:9" x14ac:dyDescent="0.2">
      <c r="D13673" s="42"/>
      <c r="I13673" s="40"/>
    </row>
    <row r="13674" spans="4:9" x14ac:dyDescent="0.2">
      <c r="D13674" s="42"/>
      <c r="I13674" s="40"/>
    </row>
    <row r="13675" spans="4:9" x14ac:dyDescent="0.2">
      <c r="D13675" s="42"/>
      <c r="I13675" s="40"/>
    </row>
    <row r="13676" spans="4:9" x14ac:dyDescent="0.2">
      <c r="D13676" s="42"/>
      <c r="I13676" s="40"/>
    </row>
    <row r="13677" spans="4:9" x14ac:dyDescent="0.2">
      <c r="D13677" s="42"/>
      <c r="I13677" s="40"/>
    </row>
    <row r="13678" spans="4:9" x14ac:dyDescent="0.2">
      <c r="D13678" s="42"/>
      <c r="I13678" s="40"/>
    </row>
    <row r="13679" spans="4:9" x14ac:dyDescent="0.2">
      <c r="D13679" s="42"/>
      <c r="I13679" s="40"/>
    </row>
    <row r="13680" spans="4:9" x14ac:dyDescent="0.2">
      <c r="D13680" s="42"/>
      <c r="I13680" s="40"/>
    </row>
    <row r="13681" spans="4:9" x14ac:dyDescent="0.2">
      <c r="D13681" s="42"/>
      <c r="I13681" s="40"/>
    </row>
    <row r="13682" spans="4:9" x14ac:dyDescent="0.2">
      <c r="D13682" s="42"/>
      <c r="I13682" s="40"/>
    </row>
    <row r="13683" spans="4:9" x14ac:dyDescent="0.2">
      <c r="D13683" s="42"/>
      <c r="I13683" s="40"/>
    </row>
    <row r="13684" spans="4:9" x14ac:dyDescent="0.2">
      <c r="D13684" s="42"/>
      <c r="I13684" s="40"/>
    </row>
    <row r="13685" spans="4:9" x14ac:dyDescent="0.2">
      <c r="D13685" s="42"/>
      <c r="I13685" s="40"/>
    </row>
    <row r="13686" spans="4:9" x14ac:dyDescent="0.2">
      <c r="D13686" s="42"/>
      <c r="I13686" s="40"/>
    </row>
    <row r="13687" spans="4:9" x14ac:dyDescent="0.2">
      <c r="D13687" s="42"/>
      <c r="I13687" s="40"/>
    </row>
    <row r="13688" spans="4:9" x14ac:dyDescent="0.2">
      <c r="D13688" s="42"/>
      <c r="I13688" s="40"/>
    </row>
    <row r="13689" spans="4:9" x14ac:dyDescent="0.2">
      <c r="D13689" s="42"/>
      <c r="I13689" s="40"/>
    </row>
    <row r="13690" spans="4:9" x14ac:dyDescent="0.2">
      <c r="D13690" s="42"/>
      <c r="I13690" s="40"/>
    </row>
    <row r="13691" spans="4:9" x14ac:dyDescent="0.2">
      <c r="D13691" s="42"/>
      <c r="I13691" s="40"/>
    </row>
    <row r="13692" spans="4:9" x14ac:dyDescent="0.2">
      <c r="D13692" s="42"/>
      <c r="I13692" s="40"/>
    </row>
    <row r="13693" spans="4:9" x14ac:dyDescent="0.2">
      <c r="D13693" s="42"/>
      <c r="I13693" s="40"/>
    </row>
    <row r="13694" spans="4:9" x14ac:dyDescent="0.2">
      <c r="D13694" s="42"/>
      <c r="I13694" s="40"/>
    </row>
    <row r="13695" spans="4:9" x14ac:dyDescent="0.2">
      <c r="D13695" s="42"/>
      <c r="I13695" s="40"/>
    </row>
    <row r="13696" spans="4:9" x14ac:dyDescent="0.2">
      <c r="D13696" s="42"/>
      <c r="I13696" s="40"/>
    </row>
    <row r="13697" spans="4:9" x14ac:dyDescent="0.2">
      <c r="D13697" s="42"/>
      <c r="I13697" s="40"/>
    </row>
    <row r="13698" spans="4:9" x14ac:dyDescent="0.2">
      <c r="D13698" s="42"/>
      <c r="I13698" s="40"/>
    </row>
    <row r="13699" spans="4:9" x14ac:dyDescent="0.2">
      <c r="D13699" s="42"/>
      <c r="I13699" s="40"/>
    </row>
    <row r="13700" spans="4:9" x14ac:dyDescent="0.2">
      <c r="D13700" s="42"/>
      <c r="I13700" s="40"/>
    </row>
    <row r="13701" spans="4:9" x14ac:dyDescent="0.2">
      <c r="D13701" s="42"/>
      <c r="I13701" s="40"/>
    </row>
    <row r="13702" spans="4:9" x14ac:dyDescent="0.2">
      <c r="D13702" s="42"/>
      <c r="I13702" s="40"/>
    </row>
    <row r="13703" spans="4:9" x14ac:dyDescent="0.2">
      <c r="D13703" s="42"/>
      <c r="I13703" s="40"/>
    </row>
    <row r="13704" spans="4:9" x14ac:dyDescent="0.2">
      <c r="D13704" s="42"/>
      <c r="I13704" s="40"/>
    </row>
    <row r="13705" spans="4:9" x14ac:dyDescent="0.2">
      <c r="D13705" s="42"/>
      <c r="I13705" s="40"/>
    </row>
    <row r="13706" spans="4:9" x14ac:dyDescent="0.2">
      <c r="D13706" s="42"/>
      <c r="I13706" s="40"/>
    </row>
    <row r="13707" spans="4:9" x14ac:dyDescent="0.2">
      <c r="D13707" s="42"/>
      <c r="I13707" s="40"/>
    </row>
    <row r="13708" spans="4:9" x14ac:dyDescent="0.2">
      <c r="D13708" s="42"/>
      <c r="I13708" s="40"/>
    </row>
    <row r="13709" spans="4:9" x14ac:dyDescent="0.2">
      <c r="D13709" s="42"/>
      <c r="I13709" s="40"/>
    </row>
    <row r="13710" spans="4:9" x14ac:dyDescent="0.2">
      <c r="D13710" s="42"/>
      <c r="I13710" s="40"/>
    </row>
    <row r="13711" spans="4:9" x14ac:dyDescent="0.2">
      <c r="D13711" s="42"/>
      <c r="I13711" s="40"/>
    </row>
    <row r="13712" spans="4:9" x14ac:dyDescent="0.2">
      <c r="D13712" s="42"/>
      <c r="I13712" s="40"/>
    </row>
    <row r="13713" spans="4:9" x14ac:dyDescent="0.2">
      <c r="D13713" s="42"/>
      <c r="I13713" s="40"/>
    </row>
    <row r="13714" spans="4:9" x14ac:dyDescent="0.2">
      <c r="D13714" s="42"/>
      <c r="I13714" s="40"/>
    </row>
    <row r="13715" spans="4:9" x14ac:dyDescent="0.2">
      <c r="D13715" s="42"/>
      <c r="I13715" s="40"/>
    </row>
    <row r="13716" spans="4:9" x14ac:dyDescent="0.2">
      <c r="D13716" s="42"/>
      <c r="I13716" s="40"/>
    </row>
    <row r="13717" spans="4:9" x14ac:dyDescent="0.2">
      <c r="D13717" s="42"/>
      <c r="I13717" s="40"/>
    </row>
    <row r="13718" spans="4:9" x14ac:dyDescent="0.2">
      <c r="D13718" s="42"/>
      <c r="I13718" s="40"/>
    </row>
    <row r="13719" spans="4:9" x14ac:dyDescent="0.2">
      <c r="D13719" s="42"/>
      <c r="I13719" s="40"/>
    </row>
    <row r="13720" spans="4:9" x14ac:dyDescent="0.2">
      <c r="D13720" s="42"/>
      <c r="I13720" s="40"/>
    </row>
    <row r="13721" spans="4:9" x14ac:dyDescent="0.2">
      <c r="D13721" s="42"/>
      <c r="I13721" s="40"/>
    </row>
    <row r="13722" spans="4:9" x14ac:dyDescent="0.2">
      <c r="D13722" s="42"/>
      <c r="I13722" s="40"/>
    </row>
    <row r="13723" spans="4:9" x14ac:dyDescent="0.2">
      <c r="D13723" s="42"/>
      <c r="I13723" s="40"/>
    </row>
    <row r="13724" spans="4:9" x14ac:dyDescent="0.2">
      <c r="D13724" s="42"/>
      <c r="I13724" s="40"/>
    </row>
    <row r="13725" spans="4:9" x14ac:dyDescent="0.2">
      <c r="D13725" s="42"/>
      <c r="I13725" s="40"/>
    </row>
    <row r="13726" spans="4:9" x14ac:dyDescent="0.2">
      <c r="D13726" s="42"/>
      <c r="I13726" s="40"/>
    </row>
    <row r="13727" spans="4:9" x14ac:dyDescent="0.2">
      <c r="D13727" s="42"/>
      <c r="I13727" s="40"/>
    </row>
    <row r="13728" spans="4:9" x14ac:dyDescent="0.2">
      <c r="D13728" s="42"/>
      <c r="I13728" s="40"/>
    </row>
    <row r="13729" spans="4:9" x14ac:dyDescent="0.2">
      <c r="D13729" s="42"/>
      <c r="I13729" s="40"/>
    </row>
    <row r="13730" spans="4:9" x14ac:dyDescent="0.2">
      <c r="D13730" s="42"/>
      <c r="I13730" s="40"/>
    </row>
    <row r="13731" spans="4:9" x14ac:dyDescent="0.2">
      <c r="D13731" s="42"/>
      <c r="I13731" s="40"/>
    </row>
    <row r="13732" spans="4:9" x14ac:dyDescent="0.2">
      <c r="D13732" s="42"/>
      <c r="I13732" s="40"/>
    </row>
    <row r="13733" spans="4:9" x14ac:dyDescent="0.2">
      <c r="D13733" s="42"/>
      <c r="I13733" s="40"/>
    </row>
    <row r="13734" spans="4:9" x14ac:dyDescent="0.2">
      <c r="D13734" s="42"/>
      <c r="I13734" s="40"/>
    </row>
    <row r="13735" spans="4:9" x14ac:dyDescent="0.2">
      <c r="D13735" s="42"/>
      <c r="I13735" s="40"/>
    </row>
    <row r="13736" spans="4:9" x14ac:dyDescent="0.2">
      <c r="D13736" s="42"/>
      <c r="I13736" s="40"/>
    </row>
    <row r="13737" spans="4:9" x14ac:dyDescent="0.2">
      <c r="D13737" s="42"/>
      <c r="I13737" s="40"/>
    </row>
    <row r="13738" spans="4:9" x14ac:dyDescent="0.2">
      <c r="D13738" s="42"/>
      <c r="I13738" s="40"/>
    </row>
    <row r="13739" spans="4:9" x14ac:dyDescent="0.2">
      <c r="D13739" s="42"/>
      <c r="I13739" s="40"/>
    </row>
    <row r="13740" spans="4:9" x14ac:dyDescent="0.2">
      <c r="D13740" s="42"/>
      <c r="I13740" s="40"/>
    </row>
    <row r="13741" spans="4:9" x14ac:dyDescent="0.2">
      <c r="D13741" s="42"/>
      <c r="I13741" s="40"/>
    </row>
    <row r="13742" spans="4:9" x14ac:dyDescent="0.2">
      <c r="D13742" s="42"/>
      <c r="I13742" s="40"/>
    </row>
    <row r="13743" spans="4:9" x14ac:dyDescent="0.2">
      <c r="D13743" s="42"/>
      <c r="I13743" s="40"/>
    </row>
    <row r="13744" spans="4:9" x14ac:dyDescent="0.2">
      <c r="D13744" s="42"/>
      <c r="I13744" s="40"/>
    </row>
    <row r="13745" spans="4:9" x14ac:dyDescent="0.2">
      <c r="D13745" s="42"/>
      <c r="I13745" s="40"/>
    </row>
    <row r="13746" spans="4:9" x14ac:dyDescent="0.2">
      <c r="D13746" s="42"/>
      <c r="I13746" s="40"/>
    </row>
    <row r="13747" spans="4:9" x14ac:dyDescent="0.2">
      <c r="D13747" s="42"/>
      <c r="I13747" s="40"/>
    </row>
    <row r="13748" spans="4:9" x14ac:dyDescent="0.2">
      <c r="D13748" s="42"/>
      <c r="I13748" s="40"/>
    </row>
    <row r="13749" spans="4:9" x14ac:dyDescent="0.2">
      <c r="D13749" s="42"/>
      <c r="I13749" s="40"/>
    </row>
    <row r="13750" spans="4:9" x14ac:dyDescent="0.2">
      <c r="D13750" s="42"/>
      <c r="I13750" s="40"/>
    </row>
    <row r="13751" spans="4:9" x14ac:dyDescent="0.2">
      <c r="D13751" s="42"/>
      <c r="I13751" s="40"/>
    </row>
    <row r="13752" spans="4:9" x14ac:dyDescent="0.2">
      <c r="D13752" s="42"/>
      <c r="I13752" s="40"/>
    </row>
    <row r="13753" spans="4:9" x14ac:dyDescent="0.2">
      <c r="D13753" s="42"/>
      <c r="I13753" s="40"/>
    </row>
    <row r="13754" spans="4:9" x14ac:dyDescent="0.2">
      <c r="D13754" s="42"/>
      <c r="I13754" s="40"/>
    </row>
    <row r="13755" spans="4:9" x14ac:dyDescent="0.2">
      <c r="D13755" s="42"/>
      <c r="I13755" s="40"/>
    </row>
    <row r="13756" spans="4:9" x14ac:dyDescent="0.2">
      <c r="D13756" s="42"/>
      <c r="I13756" s="40"/>
    </row>
    <row r="13757" spans="4:9" x14ac:dyDescent="0.2">
      <c r="D13757" s="42"/>
      <c r="I13757" s="40"/>
    </row>
    <row r="13758" spans="4:9" x14ac:dyDescent="0.2">
      <c r="D13758" s="42"/>
      <c r="I13758" s="40"/>
    </row>
    <row r="13759" spans="4:9" x14ac:dyDescent="0.2">
      <c r="D13759" s="42"/>
      <c r="I13759" s="40"/>
    </row>
    <row r="13760" spans="4:9" x14ac:dyDescent="0.2">
      <c r="D13760" s="42"/>
      <c r="I13760" s="40"/>
    </row>
    <row r="13761" spans="4:9" x14ac:dyDescent="0.2">
      <c r="D13761" s="42"/>
      <c r="I13761" s="40"/>
    </row>
    <row r="13762" spans="4:9" x14ac:dyDescent="0.2">
      <c r="D13762" s="42"/>
      <c r="I13762" s="40"/>
    </row>
    <row r="13763" spans="4:9" x14ac:dyDescent="0.2">
      <c r="D13763" s="42"/>
      <c r="I13763" s="40"/>
    </row>
    <row r="13764" spans="4:9" x14ac:dyDescent="0.2">
      <c r="D13764" s="42"/>
      <c r="I13764" s="40"/>
    </row>
    <row r="13765" spans="4:9" x14ac:dyDescent="0.2">
      <c r="D13765" s="42"/>
      <c r="I13765" s="40"/>
    </row>
    <row r="13766" spans="4:9" x14ac:dyDescent="0.2">
      <c r="D13766" s="42"/>
      <c r="I13766" s="40"/>
    </row>
    <row r="13767" spans="4:9" x14ac:dyDescent="0.2">
      <c r="D13767" s="42"/>
      <c r="I13767" s="40"/>
    </row>
    <row r="13768" spans="4:9" x14ac:dyDescent="0.2">
      <c r="D13768" s="42"/>
      <c r="I13768" s="40"/>
    </row>
    <row r="13769" spans="4:9" x14ac:dyDescent="0.2">
      <c r="D13769" s="42"/>
      <c r="I13769" s="40"/>
    </row>
    <row r="13770" spans="4:9" x14ac:dyDescent="0.2">
      <c r="D13770" s="42"/>
      <c r="I13770" s="40"/>
    </row>
    <row r="13771" spans="4:9" x14ac:dyDescent="0.2">
      <c r="D13771" s="42"/>
      <c r="I13771" s="40"/>
    </row>
    <row r="13772" spans="4:9" x14ac:dyDescent="0.2">
      <c r="D13772" s="42"/>
      <c r="I13772" s="40"/>
    </row>
    <row r="13773" spans="4:9" x14ac:dyDescent="0.2">
      <c r="D13773" s="42"/>
      <c r="I13773" s="40"/>
    </row>
    <row r="13774" spans="4:9" x14ac:dyDescent="0.2">
      <c r="D13774" s="42"/>
      <c r="I13774" s="40"/>
    </row>
    <row r="13775" spans="4:9" x14ac:dyDescent="0.2">
      <c r="D13775" s="42"/>
      <c r="I13775" s="40"/>
    </row>
    <row r="13776" spans="4:9" x14ac:dyDescent="0.2">
      <c r="D13776" s="42"/>
      <c r="I13776" s="40"/>
    </row>
    <row r="13777" spans="4:9" x14ac:dyDescent="0.2">
      <c r="D13777" s="42"/>
      <c r="I13777" s="40"/>
    </row>
    <row r="13778" spans="4:9" x14ac:dyDescent="0.2">
      <c r="D13778" s="42"/>
      <c r="I13778" s="40"/>
    </row>
    <row r="13779" spans="4:9" x14ac:dyDescent="0.2">
      <c r="D13779" s="42"/>
      <c r="I13779" s="40"/>
    </row>
    <row r="13780" spans="4:9" x14ac:dyDescent="0.2">
      <c r="D13780" s="42"/>
      <c r="I13780" s="40"/>
    </row>
    <row r="13781" spans="4:9" x14ac:dyDescent="0.2">
      <c r="D13781" s="42"/>
      <c r="I13781" s="40"/>
    </row>
    <row r="13782" spans="4:9" x14ac:dyDescent="0.2">
      <c r="D13782" s="42"/>
      <c r="I13782" s="40"/>
    </row>
    <row r="13783" spans="4:9" x14ac:dyDescent="0.2">
      <c r="D13783" s="42"/>
      <c r="I13783" s="40"/>
    </row>
    <row r="13784" spans="4:9" x14ac:dyDescent="0.2">
      <c r="D13784" s="42"/>
      <c r="I13784" s="40"/>
    </row>
    <row r="13785" spans="4:9" x14ac:dyDescent="0.2">
      <c r="D13785" s="42"/>
      <c r="I13785" s="40"/>
    </row>
    <row r="13786" spans="4:9" x14ac:dyDescent="0.2">
      <c r="D13786" s="42"/>
      <c r="I13786" s="40"/>
    </row>
    <row r="13787" spans="4:9" x14ac:dyDescent="0.2">
      <c r="D13787" s="42"/>
      <c r="I13787" s="40"/>
    </row>
    <row r="13788" spans="4:9" x14ac:dyDescent="0.2">
      <c r="D13788" s="42"/>
      <c r="I13788" s="40"/>
    </row>
    <row r="13789" spans="4:9" x14ac:dyDescent="0.2">
      <c r="D13789" s="42"/>
      <c r="I13789" s="40"/>
    </row>
    <row r="13790" spans="4:9" x14ac:dyDescent="0.2">
      <c r="D13790" s="42"/>
      <c r="I13790" s="40"/>
    </row>
    <row r="13791" spans="4:9" x14ac:dyDescent="0.2">
      <c r="D13791" s="42"/>
      <c r="I13791" s="40"/>
    </row>
    <row r="13792" spans="4:9" x14ac:dyDescent="0.2">
      <c r="D13792" s="42"/>
      <c r="I13792" s="40"/>
    </row>
    <row r="13793" spans="4:9" x14ac:dyDescent="0.2">
      <c r="D13793" s="42"/>
      <c r="I13793" s="40"/>
    </row>
    <row r="13794" spans="4:9" x14ac:dyDescent="0.2">
      <c r="D13794" s="42"/>
      <c r="I13794" s="40"/>
    </row>
    <row r="13795" spans="4:9" x14ac:dyDescent="0.2">
      <c r="D13795" s="42"/>
      <c r="I13795" s="40"/>
    </row>
    <row r="13796" spans="4:9" x14ac:dyDescent="0.2">
      <c r="D13796" s="42"/>
      <c r="I13796" s="40"/>
    </row>
    <row r="13797" spans="4:9" x14ac:dyDescent="0.2">
      <c r="D13797" s="42"/>
      <c r="I13797" s="40"/>
    </row>
    <row r="13798" spans="4:9" x14ac:dyDescent="0.2">
      <c r="D13798" s="42"/>
      <c r="I13798" s="40"/>
    </row>
    <row r="13799" spans="4:9" x14ac:dyDescent="0.2">
      <c r="D13799" s="42"/>
      <c r="I13799" s="40"/>
    </row>
    <row r="13800" spans="4:9" x14ac:dyDescent="0.2">
      <c r="D13800" s="42"/>
      <c r="I13800" s="40"/>
    </row>
    <row r="13801" spans="4:9" x14ac:dyDescent="0.2">
      <c r="D13801" s="42"/>
      <c r="I13801" s="40"/>
    </row>
    <row r="13802" spans="4:9" x14ac:dyDescent="0.2">
      <c r="D13802" s="42"/>
      <c r="I13802" s="40"/>
    </row>
    <row r="13803" spans="4:9" x14ac:dyDescent="0.2">
      <c r="D13803" s="42"/>
      <c r="I13803" s="40"/>
    </row>
    <row r="13804" spans="4:9" x14ac:dyDescent="0.2">
      <c r="D13804" s="42"/>
      <c r="I13804" s="40"/>
    </row>
    <row r="13805" spans="4:9" x14ac:dyDescent="0.2">
      <c r="D13805" s="42"/>
      <c r="I13805" s="40"/>
    </row>
    <row r="13806" spans="4:9" x14ac:dyDescent="0.2">
      <c r="D13806" s="42"/>
      <c r="I13806" s="40"/>
    </row>
    <row r="13807" spans="4:9" x14ac:dyDescent="0.2">
      <c r="D13807" s="42"/>
      <c r="I13807" s="40"/>
    </row>
    <row r="13808" spans="4:9" x14ac:dyDescent="0.2">
      <c r="D13808" s="42"/>
      <c r="I13808" s="40"/>
    </row>
    <row r="13809" spans="4:9" x14ac:dyDescent="0.2">
      <c r="D13809" s="42"/>
      <c r="I13809" s="40"/>
    </row>
    <row r="13810" spans="4:9" x14ac:dyDescent="0.2">
      <c r="D13810" s="42"/>
      <c r="I13810" s="40"/>
    </row>
    <row r="13811" spans="4:9" x14ac:dyDescent="0.2">
      <c r="D13811" s="42"/>
      <c r="I13811" s="40"/>
    </row>
    <row r="13812" spans="4:9" x14ac:dyDescent="0.2">
      <c r="D13812" s="42"/>
      <c r="I13812" s="40"/>
    </row>
    <row r="13813" spans="4:9" x14ac:dyDescent="0.2">
      <c r="D13813" s="42"/>
      <c r="I13813" s="40"/>
    </row>
    <row r="13814" spans="4:9" x14ac:dyDescent="0.2">
      <c r="D13814" s="42"/>
      <c r="I13814" s="40"/>
    </row>
    <row r="13815" spans="4:9" x14ac:dyDescent="0.2">
      <c r="D13815" s="42"/>
      <c r="I13815" s="40"/>
    </row>
    <row r="13816" spans="4:9" x14ac:dyDescent="0.2">
      <c r="D13816" s="42"/>
      <c r="I13816" s="40"/>
    </row>
    <row r="13817" spans="4:9" x14ac:dyDescent="0.2">
      <c r="D13817" s="42"/>
      <c r="I13817" s="40"/>
    </row>
    <row r="13818" spans="4:9" x14ac:dyDescent="0.2">
      <c r="D13818" s="42"/>
      <c r="I13818" s="40"/>
    </row>
    <row r="13819" spans="4:9" x14ac:dyDescent="0.2">
      <c r="D13819" s="42"/>
      <c r="I13819" s="40"/>
    </row>
    <row r="13820" spans="4:9" x14ac:dyDescent="0.2">
      <c r="D13820" s="42"/>
      <c r="I13820" s="40"/>
    </row>
    <row r="13821" spans="4:9" x14ac:dyDescent="0.2">
      <c r="D13821" s="42"/>
      <c r="I13821" s="40"/>
    </row>
    <row r="13822" spans="4:9" x14ac:dyDescent="0.2">
      <c r="D13822" s="42"/>
      <c r="I13822" s="40"/>
    </row>
    <row r="13823" spans="4:9" x14ac:dyDescent="0.2">
      <c r="D13823" s="42"/>
      <c r="I13823" s="40"/>
    </row>
    <row r="13824" spans="4:9" x14ac:dyDescent="0.2">
      <c r="D13824" s="42"/>
      <c r="I13824" s="40"/>
    </row>
    <row r="13825" spans="4:9" x14ac:dyDescent="0.2">
      <c r="D13825" s="42"/>
      <c r="I13825" s="40"/>
    </row>
    <row r="13826" spans="4:9" x14ac:dyDescent="0.2">
      <c r="D13826" s="42"/>
      <c r="I13826" s="40"/>
    </row>
    <row r="13827" spans="4:9" x14ac:dyDescent="0.2">
      <c r="D13827" s="42"/>
      <c r="I13827" s="40"/>
    </row>
    <row r="13828" spans="4:9" x14ac:dyDescent="0.2">
      <c r="D13828" s="42"/>
      <c r="I13828" s="40"/>
    </row>
    <row r="13829" spans="4:9" x14ac:dyDescent="0.2">
      <c r="D13829" s="42"/>
      <c r="I13829" s="40"/>
    </row>
    <row r="13830" spans="4:9" x14ac:dyDescent="0.2">
      <c r="D13830" s="42"/>
      <c r="I13830" s="40"/>
    </row>
    <row r="13831" spans="4:9" x14ac:dyDescent="0.2">
      <c r="D13831" s="42"/>
      <c r="I13831" s="40"/>
    </row>
    <row r="13832" spans="4:9" x14ac:dyDescent="0.2">
      <c r="D13832" s="42"/>
      <c r="I13832" s="40"/>
    </row>
    <row r="13833" spans="4:9" x14ac:dyDescent="0.2">
      <c r="D13833" s="42"/>
      <c r="I13833" s="40"/>
    </row>
    <row r="13834" spans="4:9" x14ac:dyDescent="0.2">
      <c r="D13834" s="42"/>
      <c r="I13834" s="40"/>
    </row>
    <row r="13835" spans="4:9" x14ac:dyDescent="0.2">
      <c r="D13835" s="42"/>
      <c r="I13835" s="40"/>
    </row>
    <row r="13836" spans="4:9" x14ac:dyDescent="0.2">
      <c r="D13836" s="42"/>
      <c r="I13836" s="40"/>
    </row>
    <row r="13837" spans="4:9" x14ac:dyDescent="0.2">
      <c r="D13837" s="42"/>
      <c r="I13837" s="40"/>
    </row>
    <row r="13838" spans="4:9" x14ac:dyDescent="0.2">
      <c r="D13838" s="42"/>
      <c r="I13838" s="40"/>
    </row>
    <row r="13839" spans="4:9" x14ac:dyDescent="0.2">
      <c r="D13839" s="42"/>
      <c r="I13839" s="40"/>
    </row>
    <row r="13840" spans="4:9" x14ac:dyDescent="0.2">
      <c r="D13840" s="42"/>
      <c r="I13840" s="40"/>
    </row>
    <row r="13841" spans="4:9" x14ac:dyDescent="0.2">
      <c r="D13841" s="42"/>
      <c r="I13841" s="40"/>
    </row>
    <row r="13842" spans="4:9" x14ac:dyDescent="0.2">
      <c r="D13842" s="42"/>
      <c r="I13842" s="40"/>
    </row>
    <row r="13843" spans="4:9" x14ac:dyDescent="0.2">
      <c r="D13843" s="42"/>
      <c r="I13843" s="40"/>
    </row>
    <row r="13844" spans="4:9" x14ac:dyDescent="0.2">
      <c r="D13844" s="42"/>
      <c r="I13844" s="40"/>
    </row>
    <row r="13845" spans="4:9" x14ac:dyDescent="0.2">
      <c r="D13845" s="42"/>
      <c r="I13845" s="40"/>
    </row>
    <row r="13846" spans="4:9" x14ac:dyDescent="0.2">
      <c r="D13846" s="42"/>
      <c r="I13846" s="40"/>
    </row>
    <row r="13847" spans="4:9" x14ac:dyDescent="0.2">
      <c r="D13847" s="42"/>
      <c r="I13847" s="40"/>
    </row>
    <row r="13848" spans="4:9" x14ac:dyDescent="0.2">
      <c r="D13848" s="42"/>
      <c r="I13848" s="40"/>
    </row>
    <row r="13849" spans="4:9" x14ac:dyDescent="0.2">
      <c r="D13849" s="42"/>
      <c r="I13849" s="40"/>
    </row>
    <row r="13850" spans="4:9" x14ac:dyDescent="0.2">
      <c r="D13850" s="42"/>
      <c r="I13850" s="40"/>
    </row>
    <row r="13851" spans="4:9" x14ac:dyDescent="0.2">
      <c r="D13851" s="42"/>
      <c r="I13851" s="40"/>
    </row>
    <row r="13852" spans="4:9" x14ac:dyDescent="0.2">
      <c r="D13852" s="42"/>
      <c r="I13852" s="40"/>
    </row>
    <row r="13853" spans="4:9" x14ac:dyDescent="0.2">
      <c r="D13853" s="42"/>
      <c r="I13853" s="40"/>
    </row>
    <row r="13854" spans="4:9" x14ac:dyDescent="0.2">
      <c r="D13854" s="42"/>
      <c r="I13854" s="40"/>
    </row>
    <row r="13855" spans="4:9" x14ac:dyDescent="0.2">
      <c r="D13855" s="42"/>
      <c r="I13855" s="40"/>
    </row>
    <row r="13856" spans="4:9" x14ac:dyDescent="0.2">
      <c r="D13856" s="42"/>
      <c r="I13856" s="40"/>
    </row>
    <row r="13857" spans="4:9" x14ac:dyDescent="0.2">
      <c r="D13857" s="42"/>
      <c r="I13857" s="40"/>
    </row>
    <row r="13858" spans="4:9" x14ac:dyDescent="0.2">
      <c r="D13858" s="42"/>
      <c r="I13858" s="40"/>
    </row>
    <row r="13859" spans="4:9" x14ac:dyDescent="0.2">
      <c r="D13859" s="42"/>
      <c r="I13859" s="40"/>
    </row>
    <row r="13860" spans="4:9" x14ac:dyDescent="0.2">
      <c r="D13860" s="42"/>
      <c r="I13860" s="40"/>
    </row>
    <row r="13861" spans="4:9" x14ac:dyDescent="0.2">
      <c r="D13861" s="42"/>
      <c r="I13861" s="40"/>
    </row>
    <row r="13862" spans="4:9" x14ac:dyDescent="0.2">
      <c r="D13862" s="42"/>
      <c r="I13862" s="40"/>
    </row>
    <row r="13863" spans="4:9" x14ac:dyDescent="0.2">
      <c r="D13863" s="42"/>
      <c r="I13863" s="40"/>
    </row>
    <row r="13864" spans="4:9" x14ac:dyDescent="0.2">
      <c r="D13864" s="42"/>
      <c r="I13864" s="40"/>
    </row>
    <row r="13865" spans="4:9" x14ac:dyDescent="0.2">
      <c r="D13865" s="42"/>
      <c r="I13865" s="40"/>
    </row>
    <row r="13866" spans="4:9" x14ac:dyDescent="0.2">
      <c r="D13866" s="42"/>
      <c r="I13866" s="40"/>
    </row>
    <row r="13867" spans="4:9" x14ac:dyDescent="0.2">
      <c r="D13867" s="42"/>
      <c r="I13867" s="40"/>
    </row>
    <row r="13868" spans="4:9" x14ac:dyDescent="0.2">
      <c r="D13868" s="42"/>
      <c r="I13868" s="40"/>
    </row>
    <row r="13869" spans="4:9" x14ac:dyDescent="0.2">
      <c r="D13869" s="42"/>
      <c r="I13869" s="40"/>
    </row>
    <row r="13870" spans="4:9" x14ac:dyDescent="0.2">
      <c r="D13870" s="42"/>
      <c r="I13870" s="40"/>
    </row>
    <row r="13871" spans="4:9" x14ac:dyDescent="0.2">
      <c r="D13871" s="42"/>
      <c r="I13871" s="40"/>
    </row>
    <row r="13872" spans="4:9" x14ac:dyDescent="0.2">
      <c r="D13872" s="42"/>
      <c r="I13872" s="40"/>
    </row>
    <row r="13873" spans="4:9" x14ac:dyDescent="0.2">
      <c r="D13873" s="42"/>
      <c r="I13873" s="40"/>
    </row>
    <row r="13874" spans="4:9" x14ac:dyDescent="0.2">
      <c r="D13874" s="42"/>
      <c r="I13874" s="40"/>
    </row>
    <row r="13875" spans="4:9" x14ac:dyDescent="0.2">
      <c r="D13875" s="42"/>
      <c r="I13875" s="40"/>
    </row>
    <row r="13876" spans="4:9" x14ac:dyDescent="0.2">
      <c r="D13876" s="42"/>
      <c r="F13876" s="43"/>
      <c r="I13876" s="40"/>
    </row>
    <row r="13877" spans="4:9" x14ac:dyDescent="0.2">
      <c r="D13877" s="42"/>
      <c r="F13877" s="43"/>
      <c r="I13877" s="40"/>
    </row>
    <row r="13878" spans="4:9" x14ac:dyDescent="0.2">
      <c r="D13878" s="42"/>
      <c r="F13878" s="43"/>
      <c r="I13878" s="40"/>
    </row>
    <row r="13879" spans="4:9" x14ac:dyDescent="0.2">
      <c r="D13879" s="42"/>
      <c r="I13879" s="40"/>
    </row>
    <row r="13880" spans="4:9" x14ac:dyDescent="0.2">
      <c r="D13880" s="42"/>
      <c r="I13880" s="40"/>
    </row>
    <row r="13881" spans="4:9" x14ac:dyDescent="0.2">
      <c r="D13881" s="42"/>
      <c r="I13881" s="40"/>
    </row>
    <row r="13882" spans="4:9" x14ac:dyDescent="0.2">
      <c r="D13882" s="42"/>
      <c r="I13882" s="40"/>
    </row>
    <row r="13883" spans="4:9" x14ac:dyDescent="0.2">
      <c r="D13883" s="42"/>
      <c r="I13883" s="40"/>
    </row>
    <row r="13884" spans="4:9" x14ac:dyDescent="0.2">
      <c r="D13884" s="42"/>
      <c r="I13884" s="40"/>
    </row>
    <row r="13885" spans="4:9" x14ac:dyDescent="0.2">
      <c r="D13885" s="42"/>
      <c r="I13885" s="40"/>
    </row>
    <row r="13886" spans="4:9" x14ac:dyDescent="0.2">
      <c r="D13886" s="42"/>
      <c r="I13886" s="40"/>
    </row>
    <row r="13887" spans="4:9" x14ac:dyDescent="0.2">
      <c r="D13887" s="42"/>
      <c r="I13887" s="40"/>
    </row>
    <row r="13888" spans="4:9" x14ac:dyDescent="0.2">
      <c r="D13888" s="42"/>
      <c r="I13888" s="40"/>
    </row>
    <row r="13889" spans="4:9" x14ac:dyDescent="0.2">
      <c r="D13889" s="42"/>
      <c r="I13889" s="40"/>
    </row>
    <row r="13890" spans="4:9" x14ac:dyDescent="0.2">
      <c r="D13890" s="42"/>
      <c r="I13890" s="40"/>
    </row>
    <row r="13891" spans="4:9" x14ac:dyDescent="0.2">
      <c r="D13891" s="42"/>
      <c r="I13891" s="40"/>
    </row>
    <row r="13892" spans="4:9" x14ac:dyDescent="0.2">
      <c r="D13892" s="42"/>
      <c r="I13892" s="40"/>
    </row>
    <row r="13893" spans="4:9" x14ac:dyDescent="0.2">
      <c r="D13893" s="42"/>
      <c r="I13893" s="40"/>
    </row>
    <row r="13894" spans="4:9" x14ac:dyDescent="0.2">
      <c r="D13894" s="42"/>
      <c r="I13894" s="40"/>
    </row>
    <row r="13895" spans="4:9" x14ac:dyDescent="0.2">
      <c r="D13895" s="42"/>
      <c r="I13895" s="40"/>
    </row>
    <row r="13896" spans="4:9" x14ac:dyDescent="0.2">
      <c r="D13896" s="42"/>
      <c r="I13896" s="40"/>
    </row>
    <row r="13897" spans="4:9" x14ac:dyDescent="0.2">
      <c r="D13897" s="42"/>
      <c r="I13897" s="40"/>
    </row>
    <row r="13898" spans="4:9" x14ac:dyDescent="0.2">
      <c r="D13898" s="42"/>
      <c r="I13898" s="40"/>
    </row>
    <row r="13899" spans="4:9" x14ac:dyDescent="0.2">
      <c r="D13899" s="42"/>
      <c r="I13899" s="40"/>
    </row>
    <row r="13900" spans="4:9" x14ac:dyDescent="0.2">
      <c r="D13900" s="42"/>
      <c r="I13900" s="40"/>
    </row>
    <row r="13901" spans="4:9" x14ac:dyDescent="0.2">
      <c r="D13901" s="42"/>
      <c r="I13901" s="40"/>
    </row>
    <row r="13902" spans="4:9" x14ac:dyDescent="0.2">
      <c r="D13902" s="42"/>
      <c r="I13902" s="40"/>
    </row>
    <row r="13903" spans="4:9" x14ac:dyDescent="0.2">
      <c r="D13903" s="42"/>
      <c r="I13903" s="40"/>
    </row>
    <row r="13904" spans="4:9" x14ac:dyDescent="0.2">
      <c r="D13904" s="42"/>
      <c r="I13904" s="40"/>
    </row>
    <row r="13905" spans="4:9" x14ac:dyDescent="0.2">
      <c r="D13905" s="42"/>
      <c r="I13905" s="40"/>
    </row>
    <row r="13906" spans="4:9" x14ac:dyDescent="0.2">
      <c r="D13906" s="42"/>
      <c r="I13906" s="40"/>
    </row>
    <row r="13907" spans="4:9" x14ac:dyDescent="0.2">
      <c r="D13907" s="42"/>
      <c r="I13907" s="40"/>
    </row>
    <row r="13908" spans="4:9" x14ac:dyDescent="0.2">
      <c r="D13908" s="42"/>
      <c r="I13908" s="40"/>
    </row>
    <row r="13909" spans="4:9" x14ac:dyDescent="0.2">
      <c r="D13909" s="42"/>
      <c r="I13909" s="40"/>
    </row>
    <row r="13910" spans="4:9" x14ac:dyDescent="0.2">
      <c r="D13910" s="42"/>
      <c r="I13910" s="40"/>
    </row>
    <row r="13911" spans="4:9" x14ac:dyDescent="0.2">
      <c r="D13911" s="42"/>
      <c r="I13911" s="40"/>
    </row>
    <row r="13912" spans="4:9" x14ac:dyDescent="0.2">
      <c r="D13912" s="42"/>
      <c r="I13912" s="40"/>
    </row>
    <row r="13913" spans="4:9" x14ac:dyDescent="0.2">
      <c r="D13913" s="42"/>
      <c r="I13913" s="40"/>
    </row>
    <row r="13914" spans="4:9" x14ac:dyDescent="0.2">
      <c r="D13914" s="42"/>
      <c r="I13914" s="40"/>
    </row>
    <row r="13915" spans="4:9" x14ac:dyDescent="0.2">
      <c r="D13915" s="42"/>
      <c r="I13915" s="40"/>
    </row>
    <row r="13916" spans="4:9" x14ac:dyDescent="0.2">
      <c r="D13916" s="42"/>
      <c r="I13916" s="40"/>
    </row>
    <row r="13917" spans="4:9" x14ac:dyDescent="0.2">
      <c r="D13917" s="42"/>
      <c r="I13917" s="40"/>
    </row>
    <row r="13918" spans="4:9" x14ac:dyDescent="0.2">
      <c r="D13918" s="42"/>
      <c r="I13918" s="40"/>
    </row>
    <row r="13919" spans="4:9" x14ac:dyDescent="0.2">
      <c r="D13919" s="42"/>
      <c r="I13919" s="40"/>
    </row>
    <row r="13920" spans="4:9" x14ac:dyDescent="0.2">
      <c r="D13920" s="42"/>
      <c r="I13920" s="40"/>
    </row>
    <row r="13921" spans="4:9" x14ac:dyDescent="0.2">
      <c r="D13921" s="42"/>
      <c r="I13921" s="40"/>
    </row>
    <row r="13922" spans="4:9" x14ac:dyDescent="0.2">
      <c r="D13922" s="42"/>
      <c r="I13922" s="40"/>
    </row>
    <row r="13923" spans="4:9" x14ac:dyDescent="0.2">
      <c r="D13923" s="42"/>
      <c r="I13923" s="40"/>
    </row>
    <row r="13924" spans="4:9" x14ac:dyDescent="0.2">
      <c r="D13924" s="42"/>
      <c r="I13924" s="40"/>
    </row>
    <row r="13925" spans="4:9" x14ac:dyDescent="0.2">
      <c r="D13925" s="42"/>
      <c r="I13925" s="40"/>
    </row>
    <row r="13926" spans="4:9" x14ac:dyDescent="0.2">
      <c r="D13926" s="42"/>
      <c r="I13926" s="40"/>
    </row>
    <row r="13927" spans="4:9" x14ac:dyDescent="0.2">
      <c r="D13927" s="42"/>
      <c r="I13927" s="40"/>
    </row>
    <row r="13928" spans="4:9" x14ac:dyDescent="0.2">
      <c r="D13928" s="42"/>
      <c r="I13928" s="40"/>
    </row>
    <row r="13929" spans="4:9" x14ac:dyDescent="0.2">
      <c r="D13929" s="42"/>
      <c r="I13929" s="40"/>
    </row>
    <row r="13930" spans="4:9" x14ac:dyDescent="0.2">
      <c r="D13930" s="42"/>
      <c r="I13930" s="40"/>
    </row>
    <row r="13931" spans="4:9" x14ac:dyDescent="0.2">
      <c r="D13931" s="42"/>
      <c r="I13931" s="40"/>
    </row>
    <row r="13932" spans="4:9" x14ac:dyDescent="0.2">
      <c r="D13932" s="42"/>
      <c r="I13932" s="40"/>
    </row>
    <row r="13933" spans="4:9" x14ac:dyDescent="0.2">
      <c r="D13933" s="42"/>
      <c r="I13933" s="40"/>
    </row>
    <row r="13934" spans="4:9" x14ac:dyDescent="0.2">
      <c r="D13934" s="42"/>
      <c r="I13934" s="40"/>
    </row>
    <row r="13935" spans="4:9" x14ac:dyDescent="0.2">
      <c r="D13935" s="42"/>
      <c r="I13935" s="40"/>
    </row>
    <row r="13936" spans="4:9" x14ac:dyDescent="0.2">
      <c r="D13936" s="42"/>
      <c r="I13936" s="40"/>
    </row>
    <row r="13937" spans="4:9" x14ac:dyDescent="0.2">
      <c r="D13937" s="42"/>
      <c r="I13937" s="40"/>
    </row>
    <row r="13938" spans="4:9" x14ac:dyDescent="0.2">
      <c r="D13938" s="42"/>
      <c r="I13938" s="40"/>
    </row>
    <row r="13939" spans="4:9" x14ac:dyDescent="0.2">
      <c r="D13939" s="42"/>
      <c r="I13939" s="40"/>
    </row>
    <row r="13940" spans="4:9" x14ac:dyDescent="0.2">
      <c r="D13940" s="42"/>
      <c r="I13940" s="40"/>
    </row>
    <row r="13941" spans="4:9" x14ac:dyDescent="0.2">
      <c r="D13941" s="42"/>
      <c r="I13941" s="40"/>
    </row>
    <row r="13942" spans="4:9" x14ac:dyDescent="0.2">
      <c r="D13942" s="42"/>
      <c r="I13942" s="40"/>
    </row>
    <row r="13943" spans="4:9" x14ac:dyDescent="0.2">
      <c r="D13943" s="42"/>
      <c r="I13943" s="40"/>
    </row>
    <row r="13944" spans="4:9" x14ac:dyDescent="0.2">
      <c r="D13944" s="42"/>
      <c r="I13944" s="40"/>
    </row>
    <row r="13945" spans="4:9" x14ac:dyDescent="0.2">
      <c r="D13945" s="42"/>
      <c r="I13945" s="40"/>
    </row>
    <row r="13946" spans="4:9" x14ac:dyDescent="0.2">
      <c r="D13946" s="42"/>
      <c r="I13946" s="40"/>
    </row>
    <row r="13947" spans="4:9" x14ac:dyDescent="0.2">
      <c r="D13947" s="42"/>
      <c r="I13947" s="40"/>
    </row>
    <row r="13948" spans="4:9" x14ac:dyDescent="0.2">
      <c r="D13948" s="42"/>
      <c r="I13948" s="40"/>
    </row>
    <row r="13949" spans="4:9" x14ac:dyDescent="0.2">
      <c r="D13949" s="42"/>
      <c r="I13949" s="40"/>
    </row>
    <row r="13950" spans="4:9" x14ac:dyDescent="0.2">
      <c r="D13950" s="42"/>
      <c r="I13950" s="40"/>
    </row>
    <row r="13951" spans="4:9" x14ac:dyDescent="0.2">
      <c r="D13951" s="42"/>
      <c r="I13951" s="40"/>
    </row>
    <row r="13952" spans="4:9" x14ac:dyDescent="0.2">
      <c r="D13952" s="42"/>
      <c r="I13952" s="40"/>
    </row>
    <row r="13953" spans="4:9" x14ac:dyDescent="0.2">
      <c r="D13953" s="42"/>
      <c r="I13953" s="40"/>
    </row>
    <row r="13954" spans="4:9" x14ac:dyDescent="0.2">
      <c r="D13954" s="42"/>
      <c r="I13954" s="40"/>
    </row>
    <row r="13955" spans="4:9" x14ac:dyDescent="0.2">
      <c r="D13955" s="42"/>
      <c r="I13955" s="40"/>
    </row>
    <row r="13956" spans="4:9" x14ac:dyDescent="0.2">
      <c r="D13956" s="42"/>
      <c r="I13956" s="40"/>
    </row>
    <row r="13957" spans="4:9" x14ac:dyDescent="0.2">
      <c r="D13957" s="42"/>
      <c r="I13957" s="40"/>
    </row>
    <row r="13958" spans="4:9" x14ac:dyDescent="0.2">
      <c r="D13958" s="42"/>
      <c r="I13958" s="40"/>
    </row>
    <row r="13959" spans="4:9" x14ac:dyDescent="0.2">
      <c r="D13959" s="42"/>
      <c r="I13959" s="40"/>
    </row>
    <row r="13960" spans="4:9" x14ac:dyDescent="0.2">
      <c r="D13960" s="42"/>
      <c r="I13960" s="40"/>
    </row>
    <row r="13961" spans="4:9" x14ac:dyDescent="0.2">
      <c r="D13961" s="42"/>
      <c r="I13961" s="40"/>
    </row>
    <row r="13962" spans="4:9" x14ac:dyDescent="0.2">
      <c r="D13962" s="42"/>
      <c r="I13962" s="40"/>
    </row>
    <row r="13963" spans="4:9" x14ac:dyDescent="0.2">
      <c r="D13963" s="42"/>
      <c r="I13963" s="40"/>
    </row>
    <row r="13964" spans="4:9" x14ac:dyDescent="0.2">
      <c r="D13964" s="42"/>
      <c r="I13964" s="40"/>
    </row>
    <row r="13965" spans="4:9" x14ac:dyDescent="0.2">
      <c r="D13965" s="42"/>
      <c r="I13965" s="40"/>
    </row>
    <row r="13966" spans="4:9" x14ac:dyDescent="0.2">
      <c r="D13966" s="42"/>
      <c r="I13966" s="40"/>
    </row>
    <row r="13967" spans="4:9" x14ac:dyDescent="0.2">
      <c r="D13967" s="42"/>
      <c r="I13967" s="40"/>
    </row>
    <row r="13968" spans="4:9" x14ac:dyDescent="0.2">
      <c r="D13968" s="42"/>
      <c r="I13968" s="40"/>
    </row>
    <row r="13969" spans="4:9" x14ac:dyDescent="0.2">
      <c r="D13969" s="42"/>
      <c r="I13969" s="40"/>
    </row>
    <row r="13970" spans="4:9" x14ac:dyDescent="0.2">
      <c r="D13970" s="42"/>
      <c r="I13970" s="40"/>
    </row>
    <row r="13971" spans="4:9" x14ac:dyDescent="0.2">
      <c r="D13971" s="42"/>
      <c r="I13971" s="40"/>
    </row>
    <row r="13972" spans="4:9" x14ac:dyDescent="0.2">
      <c r="D13972" s="42"/>
      <c r="I13972" s="40"/>
    </row>
    <row r="13973" spans="4:9" x14ac:dyDescent="0.2">
      <c r="D13973" s="42"/>
      <c r="I13973" s="40"/>
    </row>
    <row r="13974" spans="4:9" x14ac:dyDescent="0.2">
      <c r="D13974" s="42"/>
      <c r="I13974" s="40"/>
    </row>
    <row r="13975" spans="4:9" x14ac:dyDescent="0.2">
      <c r="D13975" s="42"/>
      <c r="I13975" s="40"/>
    </row>
    <row r="13976" spans="4:9" x14ac:dyDescent="0.2">
      <c r="D13976" s="42"/>
      <c r="I13976" s="40"/>
    </row>
    <row r="13977" spans="4:9" x14ac:dyDescent="0.2">
      <c r="D13977" s="42"/>
      <c r="I13977" s="40"/>
    </row>
    <row r="13978" spans="4:9" x14ac:dyDescent="0.2">
      <c r="D13978" s="42"/>
      <c r="I13978" s="40"/>
    </row>
    <row r="13979" spans="4:9" x14ac:dyDescent="0.2">
      <c r="D13979" s="42"/>
      <c r="I13979" s="40"/>
    </row>
    <row r="13980" spans="4:9" x14ac:dyDescent="0.2">
      <c r="D13980" s="42"/>
      <c r="I13980" s="40"/>
    </row>
    <row r="13981" spans="4:9" x14ac:dyDescent="0.2">
      <c r="D13981" s="42"/>
      <c r="I13981" s="40"/>
    </row>
    <row r="13982" spans="4:9" x14ac:dyDescent="0.2">
      <c r="D13982" s="42"/>
      <c r="I13982" s="40"/>
    </row>
    <row r="13983" spans="4:9" x14ac:dyDescent="0.2">
      <c r="D13983" s="42"/>
      <c r="I13983" s="40"/>
    </row>
    <row r="13984" spans="4:9" x14ac:dyDescent="0.2">
      <c r="D13984" s="42"/>
      <c r="I13984" s="40"/>
    </row>
    <row r="13985" spans="4:9" x14ac:dyDescent="0.2">
      <c r="D13985" s="42"/>
      <c r="I13985" s="40"/>
    </row>
    <row r="13986" spans="4:9" x14ac:dyDescent="0.2">
      <c r="D13986" s="42"/>
      <c r="I13986" s="40"/>
    </row>
    <row r="13987" spans="4:9" x14ac:dyDescent="0.2">
      <c r="D13987" s="42"/>
      <c r="I13987" s="40"/>
    </row>
    <row r="13988" spans="4:9" x14ac:dyDescent="0.2">
      <c r="D13988" s="42"/>
      <c r="I13988" s="40"/>
    </row>
    <row r="13989" spans="4:9" x14ac:dyDescent="0.2">
      <c r="D13989" s="42"/>
      <c r="I13989" s="40"/>
    </row>
    <row r="13990" spans="4:9" x14ac:dyDescent="0.2">
      <c r="D13990" s="42"/>
      <c r="I13990" s="40"/>
    </row>
    <row r="13991" spans="4:9" x14ac:dyDescent="0.2">
      <c r="D13991" s="42"/>
      <c r="I13991" s="40"/>
    </row>
    <row r="13992" spans="4:9" x14ac:dyDescent="0.2">
      <c r="D13992" s="42"/>
      <c r="I13992" s="40"/>
    </row>
    <row r="13993" spans="4:9" x14ac:dyDescent="0.2">
      <c r="D13993" s="42"/>
      <c r="I13993" s="40"/>
    </row>
    <row r="13994" spans="4:9" x14ac:dyDescent="0.2">
      <c r="D13994" s="42"/>
      <c r="I13994" s="40"/>
    </row>
    <row r="13995" spans="4:9" x14ac:dyDescent="0.2">
      <c r="D13995" s="42"/>
      <c r="I13995" s="40"/>
    </row>
    <row r="13996" spans="4:9" x14ac:dyDescent="0.2">
      <c r="D13996" s="42"/>
      <c r="I13996" s="40"/>
    </row>
    <row r="13997" spans="4:9" x14ac:dyDescent="0.2">
      <c r="D13997" s="42"/>
      <c r="I13997" s="40"/>
    </row>
    <row r="13998" spans="4:9" x14ac:dyDescent="0.2">
      <c r="D13998" s="42"/>
      <c r="I13998" s="40"/>
    </row>
    <row r="13999" spans="4:9" x14ac:dyDescent="0.2">
      <c r="D13999" s="42"/>
      <c r="I13999" s="40"/>
    </row>
    <row r="14000" spans="4:9" x14ac:dyDescent="0.2">
      <c r="D14000" s="42"/>
      <c r="I14000" s="40"/>
    </row>
    <row r="14001" spans="4:9" x14ac:dyDescent="0.2">
      <c r="D14001" s="42"/>
      <c r="I14001" s="40"/>
    </row>
    <row r="14002" spans="4:9" x14ac:dyDescent="0.2">
      <c r="D14002" s="42"/>
      <c r="I14002" s="40"/>
    </row>
    <row r="14003" spans="4:9" x14ac:dyDescent="0.2">
      <c r="D14003" s="42"/>
      <c r="I14003" s="40"/>
    </row>
    <row r="14004" spans="4:9" x14ac:dyDescent="0.2">
      <c r="D14004" s="42"/>
      <c r="I14004" s="40"/>
    </row>
    <row r="14005" spans="4:9" x14ac:dyDescent="0.2">
      <c r="D14005" s="42"/>
      <c r="I14005" s="40"/>
    </row>
    <row r="14006" spans="4:9" x14ac:dyDescent="0.2">
      <c r="D14006" s="42"/>
      <c r="I14006" s="40"/>
    </row>
    <row r="14007" spans="4:9" x14ac:dyDescent="0.2">
      <c r="D14007" s="42"/>
      <c r="I14007" s="40"/>
    </row>
    <row r="14008" spans="4:9" x14ac:dyDescent="0.2">
      <c r="D14008" s="42"/>
      <c r="I14008" s="40"/>
    </row>
    <row r="14009" spans="4:9" x14ac:dyDescent="0.2">
      <c r="D14009" s="42"/>
      <c r="I14009" s="40"/>
    </row>
    <row r="14010" spans="4:9" x14ac:dyDescent="0.2">
      <c r="D14010" s="42"/>
      <c r="I14010" s="40"/>
    </row>
    <row r="14011" spans="4:9" x14ac:dyDescent="0.2">
      <c r="D14011" s="42"/>
      <c r="I14011" s="40"/>
    </row>
    <row r="14012" spans="4:9" x14ac:dyDescent="0.2">
      <c r="D14012" s="42"/>
      <c r="I14012" s="40"/>
    </row>
    <row r="14013" spans="4:9" x14ac:dyDescent="0.2">
      <c r="D14013" s="42"/>
      <c r="I14013" s="40"/>
    </row>
    <row r="14014" spans="4:9" x14ac:dyDescent="0.2">
      <c r="D14014" s="42"/>
      <c r="I14014" s="40"/>
    </row>
    <row r="14015" spans="4:9" x14ac:dyDescent="0.2">
      <c r="D14015" s="42"/>
      <c r="I14015" s="40"/>
    </row>
    <row r="14016" spans="4:9" x14ac:dyDescent="0.2">
      <c r="D14016" s="42"/>
      <c r="I14016" s="40"/>
    </row>
    <row r="14017" spans="4:9" x14ac:dyDescent="0.2">
      <c r="D14017" s="42"/>
      <c r="I14017" s="40"/>
    </row>
    <row r="14018" spans="4:9" x14ac:dyDescent="0.2">
      <c r="D14018" s="42"/>
      <c r="I14018" s="40"/>
    </row>
    <row r="14019" spans="4:9" x14ac:dyDescent="0.2">
      <c r="D14019" s="42"/>
      <c r="I14019" s="40"/>
    </row>
    <row r="14020" spans="4:9" x14ac:dyDescent="0.2">
      <c r="D14020" s="42"/>
      <c r="I14020" s="40"/>
    </row>
    <row r="14021" spans="4:9" x14ac:dyDescent="0.2">
      <c r="D14021" s="42"/>
      <c r="I14021" s="40"/>
    </row>
    <row r="14022" spans="4:9" x14ac:dyDescent="0.2">
      <c r="D14022" s="42"/>
      <c r="I14022" s="40"/>
    </row>
    <row r="14023" spans="4:9" x14ac:dyDescent="0.2">
      <c r="D14023" s="42"/>
      <c r="I14023" s="40"/>
    </row>
    <row r="14024" spans="4:9" x14ac:dyDescent="0.2">
      <c r="D14024" s="42"/>
      <c r="I14024" s="40"/>
    </row>
    <row r="14025" spans="4:9" x14ac:dyDescent="0.2">
      <c r="D14025" s="42"/>
      <c r="I14025" s="40"/>
    </row>
    <row r="14026" spans="4:9" x14ac:dyDescent="0.2">
      <c r="D14026" s="42"/>
      <c r="I14026" s="40"/>
    </row>
    <row r="14027" spans="4:9" x14ac:dyDescent="0.2">
      <c r="D14027" s="42"/>
      <c r="I14027" s="40"/>
    </row>
    <row r="14028" spans="4:9" x14ac:dyDescent="0.2">
      <c r="D14028" s="42"/>
      <c r="I14028" s="40"/>
    </row>
    <row r="14029" spans="4:9" x14ac:dyDescent="0.2">
      <c r="D14029" s="42"/>
      <c r="I14029" s="40"/>
    </row>
    <row r="14030" spans="4:9" x14ac:dyDescent="0.2">
      <c r="D14030" s="42"/>
      <c r="I14030" s="40"/>
    </row>
    <row r="14031" spans="4:9" x14ac:dyDescent="0.2">
      <c r="D14031" s="42"/>
      <c r="I14031" s="40"/>
    </row>
    <row r="14032" spans="4:9" x14ac:dyDescent="0.2">
      <c r="D14032" s="42"/>
      <c r="I14032" s="40"/>
    </row>
    <row r="14033" spans="4:9" x14ac:dyDescent="0.2">
      <c r="D14033" s="42"/>
      <c r="I14033" s="40"/>
    </row>
    <row r="14034" spans="4:9" x14ac:dyDescent="0.2">
      <c r="D14034" s="42"/>
      <c r="I14034" s="40"/>
    </row>
    <row r="14035" spans="4:9" x14ac:dyDescent="0.2">
      <c r="D14035" s="42"/>
      <c r="I14035" s="40"/>
    </row>
    <row r="14036" spans="4:9" x14ac:dyDescent="0.2">
      <c r="D14036" s="42"/>
      <c r="I14036" s="40"/>
    </row>
    <row r="14037" spans="4:9" x14ac:dyDescent="0.2">
      <c r="D14037" s="42"/>
      <c r="I14037" s="40"/>
    </row>
    <row r="14038" spans="4:9" x14ac:dyDescent="0.2">
      <c r="D14038" s="42"/>
      <c r="I14038" s="40"/>
    </row>
    <row r="14039" spans="4:9" x14ac:dyDescent="0.2">
      <c r="D14039" s="42"/>
      <c r="I14039" s="40"/>
    </row>
    <row r="14040" spans="4:9" x14ac:dyDescent="0.2">
      <c r="D14040" s="42"/>
      <c r="I14040" s="40"/>
    </row>
    <row r="14041" spans="4:9" x14ac:dyDescent="0.2">
      <c r="D14041" s="42"/>
      <c r="I14041" s="40"/>
    </row>
    <row r="14042" spans="4:9" x14ac:dyDescent="0.2">
      <c r="D14042" s="42"/>
      <c r="I14042" s="40"/>
    </row>
    <row r="14043" spans="4:9" x14ac:dyDescent="0.2">
      <c r="D14043" s="42"/>
      <c r="I14043" s="40"/>
    </row>
    <row r="14044" spans="4:9" x14ac:dyDescent="0.2">
      <c r="D14044" s="42"/>
      <c r="I14044" s="40"/>
    </row>
    <row r="14045" spans="4:9" x14ac:dyDescent="0.2">
      <c r="D14045" s="42"/>
      <c r="I14045" s="40"/>
    </row>
    <row r="14046" spans="4:9" x14ac:dyDescent="0.2">
      <c r="D14046" s="42"/>
      <c r="I14046" s="40"/>
    </row>
    <row r="14047" spans="4:9" x14ac:dyDescent="0.2">
      <c r="D14047" s="42"/>
      <c r="I14047" s="40"/>
    </row>
    <row r="14048" spans="4:9" x14ac:dyDescent="0.2">
      <c r="D14048" s="42"/>
      <c r="I14048" s="40"/>
    </row>
    <row r="14049" spans="4:9" x14ac:dyDescent="0.2">
      <c r="D14049" s="42"/>
      <c r="I14049" s="40"/>
    </row>
    <row r="14050" spans="4:9" x14ac:dyDescent="0.2">
      <c r="D14050" s="42"/>
      <c r="I14050" s="40"/>
    </row>
    <row r="14051" spans="4:9" x14ac:dyDescent="0.2">
      <c r="D14051" s="42"/>
      <c r="I14051" s="40"/>
    </row>
    <row r="14052" spans="4:9" x14ac:dyDescent="0.2">
      <c r="D14052" s="42"/>
      <c r="I14052" s="40"/>
    </row>
    <row r="14053" spans="4:9" x14ac:dyDescent="0.2">
      <c r="D14053" s="42"/>
      <c r="I14053" s="40"/>
    </row>
    <row r="14054" spans="4:9" x14ac:dyDescent="0.2">
      <c r="D14054" s="42"/>
      <c r="I14054" s="40"/>
    </row>
    <row r="14055" spans="4:9" x14ac:dyDescent="0.2">
      <c r="D14055" s="42"/>
      <c r="I14055" s="40"/>
    </row>
    <row r="14056" spans="4:9" x14ac:dyDescent="0.2">
      <c r="D14056" s="42"/>
      <c r="I14056" s="40"/>
    </row>
    <row r="14057" spans="4:9" x14ac:dyDescent="0.2">
      <c r="D14057" s="42"/>
      <c r="I14057" s="40"/>
    </row>
    <row r="14058" spans="4:9" x14ac:dyDescent="0.2">
      <c r="D14058" s="42"/>
      <c r="I14058" s="40"/>
    </row>
    <row r="14059" spans="4:9" x14ac:dyDescent="0.2">
      <c r="D14059" s="42"/>
      <c r="I14059" s="40"/>
    </row>
    <row r="14060" spans="4:9" x14ac:dyDescent="0.2">
      <c r="D14060" s="42"/>
      <c r="I14060" s="40"/>
    </row>
    <row r="14061" spans="4:9" x14ac:dyDescent="0.2">
      <c r="D14061" s="42"/>
      <c r="I14061" s="40"/>
    </row>
    <row r="14062" spans="4:9" x14ac:dyDescent="0.2">
      <c r="D14062" s="42"/>
      <c r="I14062" s="40"/>
    </row>
    <row r="14063" spans="4:9" x14ac:dyDescent="0.2">
      <c r="D14063" s="42"/>
      <c r="I14063" s="40"/>
    </row>
    <row r="14064" spans="4:9" x14ac:dyDescent="0.2">
      <c r="D14064" s="42"/>
      <c r="I14064" s="40"/>
    </row>
    <row r="14065" spans="4:9" x14ac:dyDescent="0.2">
      <c r="D14065" s="42"/>
      <c r="I14065" s="40"/>
    </row>
    <row r="14066" spans="4:9" x14ac:dyDescent="0.2">
      <c r="D14066" s="42"/>
      <c r="I14066" s="40"/>
    </row>
    <row r="14067" spans="4:9" x14ac:dyDescent="0.2">
      <c r="D14067" s="42"/>
      <c r="I14067" s="40"/>
    </row>
    <row r="14068" spans="4:9" x14ac:dyDescent="0.2">
      <c r="D14068" s="42"/>
      <c r="I14068" s="40"/>
    </row>
    <row r="14069" spans="4:9" x14ac:dyDescent="0.2">
      <c r="D14069" s="42"/>
      <c r="I14069" s="40"/>
    </row>
    <row r="14070" spans="4:9" x14ac:dyDescent="0.2">
      <c r="D14070" s="42"/>
      <c r="I14070" s="40"/>
    </row>
    <row r="14071" spans="4:9" x14ac:dyDescent="0.2">
      <c r="D14071" s="42"/>
      <c r="I14071" s="40"/>
    </row>
    <row r="14072" spans="4:9" x14ac:dyDescent="0.2">
      <c r="D14072" s="42"/>
      <c r="I14072" s="40"/>
    </row>
    <row r="14073" spans="4:9" x14ac:dyDescent="0.2">
      <c r="D14073" s="42"/>
      <c r="I14073" s="40"/>
    </row>
    <row r="14074" spans="4:9" x14ac:dyDescent="0.2">
      <c r="D14074" s="42"/>
      <c r="I14074" s="40"/>
    </row>
    <row r="14075" spans="4:9" x14ac:dyDescent="0.2">
      <c r="D14075" s="42"/>
      <c r="I14075" s="40"/>
    </row>
    <row r="14076" spans="4:9" x14ac:dyDescent="0.2">
      <c r="D14076" s="42"/>
      <c r="I14076" s="40"/>
    </row>
    <row r="14077" spans="4:9" x14ac:dyDescent="0.2">
      <c r="D14077" s="42"/>
      <c r="I14077" s="40"/>
    </row>
    <row r="14078" spans="4:9" x14ac:dyDescent="0.2">
      <c r="D14078" s="42"/>
      <c r="I14078" s="40"/>
    </row>
    <row r="14079" spans="4:9" x14ac:dyDescent="0.2">
      <c r="D14079" s="42"/>
      <c r="I14079" s="40"/>
    </row>
    <row r="14080" spans="4:9" x14ac:dyDescent="0.2">
      <c r="D14080" s="42"/>
      <c r="I14080" s="40"/>
    </row>
    <row r="14081" spans="4:9" x14ac:dyDescent="0.2">
      <c r="D14081" s="42"/>
      <c r="I14081" s="40"/>
    </row>
    <row r="14082" spans="4:9" x14ac:dyDescent="0.2">
      <c r="D14082" s="42"/>
      <c r="I14082" s="40"/>
    </row>
    <row r="14083" spans="4:9" x14ac:dyDescent="0.2">
      <c r="D14083" s="42"/>
      <c r="I14083" s="40"/>
    </row>
    <row r="14084" spans="4:9" x14ac:dyDescent="0.2">
      <c r="D14084" s="42"/>
      <c r="I14084" s="40"/>
    </row>
    <row r="14085" spans="4:9" x14ac:dyDescent="0.2">
      <c r="D14085" s="42"/>
      <c r="I14085" s="40"/>
    </row>
    <row r="14086" spans="4:9" x14ac:dyDescent="0.2">
      <c r="D14086" s="42"/>
      <c r="I14086" s="40"/>
    </row>
    <row r="14087" spans="4:9" x14ac:dyDescent="0.2">
      <c r="D14087" s="42"/>
      <c r="I14087" s="40"/>
    </row>
    <row r="14088" spans="4:9" x14ac:dyDescent="0.2">
      <c r="D14088" s="42"/>
      <c r="I14088" s="40"/>
    </row>
    <row r="14089" spans="4:9" x14ac:dyDescent="0.2">
      <c r="D14089" s="42"/>
      <c r="I14089" s="40"/>
    </row>
    <row r="14090" spans="4:9" x14ac:dyDescent="0.2">
      <c r="D14090" s="42"/>
      <c r="I14090" s="40"/>
    </row>
    <row r="14091" spans="4:9" x14ac:dyDescent="0.2">
      <c r="D14091" s="42"/>
      <c r="I14091" s="40"/>
    </row>
    <row r="14092" spans="4:9" x14ac:dyDescent="0.2">
      <c r="D14092" s="42"/>
      <c r="I14092" s="40"/>
    </row>
    <row r="14093" spans="4:9" x14ac:dyDescent="0.2">
      <c r="D14093" s="42"/>
      <c r="I14093" s="40"/>
    </row>
    <row r="14094" spans="4:9" x14ac:dyDescent="0.2">
      <c r="D14094" s="42"/>
      <c r="I14094" s="40"/>
    </row>
    <row r="14095" spans="4:9" x14ac:dyDescent="0.2">
      <c r="D14095" s="42"/>
      <c r="I14095" s="40"/>
    </row>
    <row r="14096" spans="4:9" x14ac:dyDescent="0.2">
      <c r="D14096" s="42"/>
      <c r="I14096" s="40"/>
    </row>
    <row r="14097" spans="4:9" x14ac:dyDescent="0.2">
      <c r="D14097" s="42"/>
      <c r="I14097" s="40"/>
    </row>
    <row r="14098" spans="4:9" x14ac:dyDescent="0.2">
      <c r="D14098" s="42"/>
      <c r="I14098" s="40"/>
    </row>
    <row r="14099" spans="4:9" x14ac:dyDescent="0.2">
      <c r="D14099" s="42"/>
      <c r="I14099" s="40"/>
    </row>
    <row r="14100" spans="4:9" x14ac:dyDescent="0.2">
      <c r="D14100" s="42"/>
      <c r="I14100" s="40"/>
    </row>
    <row r="14101" spans="4:9" x14ac:dyDescent="0.2">
      <c r="D14101" s="42"/>
      <c r="I14101" s="40"/>
    </row>
    <row r="14102" spans="4:9" x14ac:dyDescent="0.2">
      <c r="D14102" s="42"/>
      <c r="I14102" s="40"/>
    </row>
    <row r="14103" spans="4:9" x14ac:dyDescent="0.2">
      <c r="D14103" s="42"/>
      <c r="I14103" s="40"/>
    </row>
    <row r="14104" spans="4:9" x14ac:dyDescent="0.2">
      <c r="D14104" s="42"/>
      <c r="I14104" s="40"/>
    </row>
    <row r="14105" spans="4:9" x14ac:dyDescent="0.2">
      <c r="D14105" s="42"/>
      <c r="I14105" s="40"/>
    </row>
    <row r="14106" spans="4:9" x14ac:dyDescent="0.2">
      <c r="D14106" s="42"/>
      <c r="I14106" s="40"/>
    </row>
    <row r="14107" spans="4:9" x14ac:dyDescent="0.2">
      <c r="D14107" s="42"/>
      <c r="I14107" s="40"/>
    </row>
    <row r="14108" spans="4:9" x14ac:dyDescent="0.2">
      <c r="D14108" s="42"/>
      <c r="I14108" s="40"/>
    </row>
    <row r="14109" spans="4:9" x14ac:dyDescent="0.2">
      <c r="D14109" s="42"/>
      <c r="I14109" s="40"/>
    </row>
    <row r="14110" spans="4:9" x14ac:dyDescent="0.2">
      <c r="D14110" s="42"/>
      <c r="I14110" s="40"/>
    </row>
    <row r="14111" spans="4:9" x14ac:dyDescent="0.2">
      <c r="D14111" s="42"/>
      <c r="I14111" s="40"/>
    </row>
    <row r="14112" spans="4:9" x14ac:dyDescent="0.2">
      <c r="D14112" s="42"/>
      <c r="I14112" s="40"/>
    </row>
    <row r="14113" spans="4:9" x14ac:dyDescent="0.2">
      <c r="D14113" s="42"/>
      <c r="I14113" s="40"/>
    </row>
    <row r="14114" spans="4:9" x14ac:dyDescent="0.2">
      <c r="D14114" s="42"/>
      <c r="I14114" s="40"/>
    </row>
    <row r="14115" spans="4:9" x14ac:dyDescent="0.2">
      <c r="D14115" s="42"/>
      <c r="I14115" s="40"/>
    </row>
    <row r="14116" spans="4:9" x14ac:dyDescent="0.2">
      <c r="D14116" s="42"/>
      <c r="I14116" s="40"/>
    </row>
    <row r="14117" spans="4:9" x14ac:dyDescent="0.2">
      <c r="D14117" s="42"/>
      <c r="I14117" s="40"/>
    </row>
    <row r="14118" spans="4:9" x14ac:dyDescent="0.2">
      <c r="D14118" s="42"/>
      <c r="I14118" s="40"/>
    </row>
    <row r="14119" spans="4:9" x14ac:dyDescent="0.2">
      <c r="D14119" s="42"/>
      <c r="I14119" s="40"/>
    </row>
    <row r="14120" spans="4:9" x14ac:dyDescent="0.2">
      <c r="D14120" s="42"/>
      <c r="I14120" s="40"/>
    </row>
    <row r="14121" spans="4:9" x14ac:dyDescent="0.2">
      <c r="D14121" s="42"/>
      <c r="I14121" s="40"/>
    </row>
    <row r="14122" spans="4:9" x14ac:dyDescent="0.2">
      <c r="D14122" s="42"/>
      <c r="I14122" s="40"/>
    </row>
    <row r="14123" spans="4:9" x14ac:dyDescent="0.2">
      <c r="D14123" s="42"/>
      <c r="I14123" s="40"/>
    </row>
    <row r="14124" spans="4:9" x14ac:dyDescent="0.2">
      <c r="D14124" s="42"/>
      <c r="I14124" s="40"/>
    </row>
    <row r="14125" spans="4:9" x14ac:dyDescent="0.2">
      <c r="D14125" s="42"/>
      <c r="I14125" s="40"/>
    </row>
    <row r="14126" spans="4:9" x14ac:dyDescent="0.2">
      <c r="D14126" s="42"/>
      <c r="I14126" s="40"/>
    </row>
    <row r="14127" spans="4:9" x14ac:dyDescent="0.2">
      <c r="D14127" s="42"/>
      <c r="I14127" s="40"/>
    </row>
    <row r="14128" spans="4:9" x14ac:dyDescent="0.2">
      <c r="D14128" s="42"/>
      <c r="I14128" s="40"/>
    </row>
    <row r="14129" spans="4:9" x14ac:dyDescent="0.2">
      <c r="D14129" s="42"/>
      <c r="I14129" s="40"/>
    </row>
    <row r="14130" spans="4:9" x14ac:dyDescent="0.2">
      <c r="D14130" s="42"/>
      <c r="I14130" s="40"/>
    </row>
    <row r="14131" spans="4:9" x14ac:dyDescent="0.2">
      <c r="D14131" s="42"/>
      <c r="I14131" s="40"/>
    </row>
    <row r="14132" spans="4:9" x14ac:dyDescent="0.2">
      <c r="D14132" s="42"/>
      <c r="I14132" s="40"/>
    </row>
    <row r="14133" spans="4:9" x14ac:dyDescent="0.2">
      <c r="D14133" s="42"/>
      <c r="I14133" s="40"/>
    </row>
    <row r="14134" spans="4:9" x14ac:dyDescent="0.2">
      <c r="D14134" s="42"/>
      <c r="I14134" s="40"/>
    </row>
    <row r="14135" spans="4:9" x14ac:dyDescent="0.2">
      <c r="D14135" s="42"/>
      <c r="I14135" s="40"/>
    </row>
    <row r="14136" spans="4:9" x14ac:dyDescent="0.2">
      <c r="D14136" s="42"/>
      <c r="I14136" s="40"/>
    </row>
    <row r="14137" spans="4:9" x14ac:dyDescent="0.2">
      <c r="D14137" s="42"/>
      <c r="I14137" s="40"/>
    </row>
    <row r="14138" spans="4:9" x14ac:dyDescent="0.2">
      <c r="D14138" s="42"/>
      <c r="I14138" s="40"/>
    </row>
    <row r="14139" spans="4:9" x14ac:dyDescent="0.2">
      <c r="D14139" s="42"/>
      <c r="I14139" s="40"/>
    </row>
    <row r="14140" spans="4:9" x14ac:dyDescent="0.2">
      <c r="D14140" s="42"/>
      <c r="I14140" s="40"/>
    </row>
    <row r="14141" spans="4:9" x14ac:dyDescent="0.2">
      <c r="D14141" s="42"/>
      <c r="I14141" s="40"/>
    </row>
    <row r="14142" spans="4:9" x14ac:dyDescent="0.2">
      <c r="D14142" s="42"/>
      <c r="I14142" s="40"/>
    </row>
    <row r="14143" spans="4:9" x14ac:dyDescent="0.2">
      <c r="D14143" s="42"/>
      <c r="I14143" s="40"/>
    </row>
    <row r="14144" spans="4:9" x14ac:dyDescent="0.2">
      <c r="D14144" s="42"/>
      <c r="I14144" s="40"/>
    </row>
    <row r="14145" spans="4:9" x14ac:dyDescent="0.2">
      <c r="D14145" s="42"/>
      <c r="I14145" s="40"/>
    </row>
    <row r="14146" spans="4:9" x14ac:dyDescent="0.2">
      <c r="D14146" s="42"/>
      <c r="I14146" s="40"/>
    </row>
    <row r="14147" spans="4:9" x14ac:dyDescent="0.2">
      <c r="D14147" s="42"/>
      <c r="I14147" s="40"/>
    </row>
    <row r="14148" spans="4:9" x14ac:dyDescent="0.2">
      <c r="D14148" s="42"/>
      <c r="I14148" s="40"/>
    </row>
    <row r="14149" spans="4:9" x14ac:dyDescent="0.2">
      <c r="D14149" s="42"/>
      <c r="I14149" s="40"/>
    </row>
    <row r="14150" spans="4:9" x14ac:dyDescent="0.2">
      <c r="D14150" s="42"/>
      <c r="I14150" s="40"/>
    </row>
    <row r="14151" spans="4:9" x14ac:dyDescent="0.2">
      <c r="D14151" s="42"/>
      <c r="I14151" s="40"/>
    </row>
    <row r="14152" spans="4:9" x14ac:dyDescent="0.2">
      <c r="D14152" s="42"/>
      <c r="I14152" s="40"/>
    </row>
    <row r="14153" spans="4:9" x14ac:dyDescent="0.2">
      <c r="D14153" s="42"/>
      <c r="I14153" s="40"/>
    </row>
    <row r="14154" spans="4:9" x14ac:dyDescent="0.2">
      <c r="D14154" s="42"/>
      <c r="I14154" s="40"/>
    </row>
    <row r="14155" spans="4:9" x14ac:dyDescent="0.2">
      <c r="D14155" s="42"/>
      <c r="I14155" s="40"/>
    </row>
    <row r="14156" spans="4:9" x14ac:dyDescent="0.2">
      <c r="D14156" s="42"/>
      <c r="I14156" s="40"/>
    </row>
    <row r="14157" spans="4:9" x14ac:dyDescent="0.2">
      <c r="D14157" s="42"/>
      <c r="I14157" s="40"/>
    </row>
    <row r="14158" spans="4:9" x14ac:dyDescent="0.2">
      <c r="D14158" s="42"/>
      <c r="I14158" s="40"/>
    </row>
    <row r="14159" spans="4:9" x14ac:dyDescent="0.2">
      <c r="D14159" s="42"/>
      <c r="I14159" s="40"/>
    </row>
    <row r="14160" spans="4:9" x14ac:dyDescent="0.2">
      <c r="D14160" s="42"/>
      <c r="I14160" s="40"/>
    </row>
    <row r="14161" spans="4:9" x14ac:dyDescent="0.2">
      <c r="D14161" s="42"/>
      <c r="I14161" s="40"/>
    </row>
    <row r="14162" spans="4:9" x14ac:dyDescent="0.2">
      <c r="D14162" s="42"/>
      <c r="I14162" s="40"/>
    </row>
    <row r="14163" spans="4:9" x14ac:dyDescent="0.2">
      <c r="D14163" s="42"/>
      <c r="I14163" s="40"/>
    </row>
    <row r="14164" spans="4:9" x14ac:dyDescent="0.2">
      <c r="D14164" s="42"/>
      <c r="I14164" s="40"/>
    </row>
    <row r="14165" spans="4:9" x14ac:dyDescent="0.2">
      <c r="D14165" s="42"/>
      <c r="I14165" s="40"/>
    </row>
    <row r="14166" spans="4:9" x14ac:dyDescent="0.2">
      <c r="D14166" s="42"/>
      <c r="I14166" s="40"/>
    </row>
    <row r="14167" spans="4:9" x14ac:dyDescent="0.2">
      <c r="D14167" s="42"/>
      <c r="I14167" s="40"/>
    </row>
    <row r="14168" spans="4:9" x14ac:dyDescent="0.2">
      <c r="D14168" s="42"/>
      <c r="I14168" s="40"/>
    </row>
    <row r="14169" spans="4:9" x14ac:dyDescent="0.2">
      <c r="D14169" s="42"/>
      <c r="I14169" s="40"/>
    </row>
    <row r="14170" spans="4:9" x14ac:dyDescent="0.2">
      <c r="D14170" s="42"/>
      <c r="I14170" s="40"/>
    </row>
    <row r="14171" spans="4:9" x14ac:dyDescent="0.2">
      <c r="D14171" s="42"/>
      <c r="I14171" s="40"/>
    </row>
    <row r="14172" spans="4:9" x14ac:dyDescent="0.2">
      <c r="D14172" s="42"/>
      <c r="I14172" s="40"/>
    </row>
    <row r="14173" spans="4:9" x14ac:dyDescent="0.2">
      <c r="D14173" s="42"/>
      <c r="I14173" s="40"/>
    </row>
    <row r="14174" spans="4:9" x14ac:dyDescent="0.2">
      <c r="D14174" s="42"/>
      <c r="I14174" s="40"/>
    </row>
    <row r="14175" spans="4:9" x14ac:dyDescent="0.2">
      <c r="D14175" s="42"/>
      <c r="I14175" s="40"/>
    </row>
    <row r="14176" spans="4:9" x14ac:dyDescent="0.2">
      <c r="D14176" s="42"/>
      <c r="I14176" s="40"/>
    </row>
    <row r="14177" spans="4:9" x14ac:dyDescent="0.2">
      <c r="D14177" s="42"/>
      <c r="I14177" s="40"/>
    </row>
    <row r="14178" spans="4:9" x14ac:dyDescent="0.2">
      <c r="D14178" s="42"/>
      <c r="I14178" s="40"/>
    </row>
    <row r="14179" spans="4:9" x14ac:dyDescent="0.2">
      <c r="D14179" s="42"/>
      <c r="I14179" s="40"/>
    </row>
    <row r="14180" spans="4:9" x14ac:dyDescent="0.2">
      <c r="D14180" s="42"/>
      <c r="I14180" s="40"/>
    </row>
    <row r="14181" spans="4:9" x14ac:dyDescent="0.2">
      <c r="D14181" s="42"/>
      <c r="I14181" s="40"/>
    </row>
    <row r="14182" spans="4:9" x14ac:dyDescent="0.2">
      <c r="D14182" s="42"/>
      <c r="I14182" s="40"/>
    </row>
    <row r="14183" spans="4:9" x14ac:dyDescent="0.2">
      <c r="D14183" s="42"/>
      <c r="I14183" s="40"/>
    </row>
    <row r="14184" spans="4:9" x14ac:dyDescent="0.2">
      <c r="D14184" s="42"/>
      <c r="I14184" s="40"/>
    </row>
    <row r="14185" spans="4:9" x14ac:dyDescent="0.2">
      <c r="D14185" s="42"/>
      <c r="I14185" s="40"/>
    </row>
    <row r="14186" spans="4:9" x14ac:dyDescent="0.2">
      <c r="D14186" s="42"/>
      <c r="I14186" s="40"/>
    </row>
    <row r="14187" spans="4:9" x14ac:dyDescent="0.2">
      <c r="D14187" s="42"/>
      <c r="I14187" s="40"/>
    </row>
    <row r="14188" spans="4:9" x14ac:dyDescent="0.2">
      <c r="D14188" s="42"/>
      <c r="I14188" s="40"/>
    </row>
    <row r="14189" spans="4:9" x14ac:dyDescent="0.2">
      <c r="D14189" s="42"/>
      <c r="I14189" s="40"/>
    </row>
    <row r="14190" spans="4:9" x14ac:dyDescent="0.2">
      <c r="D14190" s="42"/>
      <c r="I14190" s="40"/>
    </row>
    <row r="14191" spans="4:9" x14ac:dyDescent="0.2">
      <c r="D14191" s="42"/>
      <c r="I14191" s="40"/>
    </row>
    <row r="14192" spans="4:9" x14ac:dyDescent="0.2">
      <c r="D14192" s="42"/>
      <c r="I14192" s="40"/>
    </row>
    <row r="14193" spans="4:9" x14ac:dyDescent="0.2">
      <c r="D14193" s="42"/>
      <c r="I14193" s="40"/>
    </row>
    <row r="14194" spans="4:9" x14ac:dyDescent="0.2">
      <c r="D14194" s="42"/>
      <c r="I14194" s="40"/>
    </row>
    <row r="14195" spans="4:9" x14ac:dyDescent="0.2">
      <c r="D14195" s="42"/>
      <c r="I14195" s="40"/>
    </row>
    <row r="14196" spans="4:9" x14ac:dyDescent="0.2">
      <c r="D14196" s="42"/>
      <c r="I14196" s="40"/>
    </row>
    <row r="14197" spans="4:9" x14ac:dyDescent="0.2">
      <c r="D14197" s="42"/>
      <c r="I14197" s="40"/>
    </row>
    <row r="14198" spans="4:9" x14ac:dyDescent="0.2">
      <c r="D14198" s="42"/>
      <c r="I14198" s="40"/>
    </row>
    <row r="14199" spans="4:9" x14ac:dyDescent="0.2">
      <c r="D14199" s="42"/>
      <c r="I14199" s="40"/>
    </row>
    <row r="14200" spans="4:9" x14ac:dyDescent="0.2">
      <c r="D14200" s="42"/>
      <c r="I14200" s="40"/>
    </row>
    <row r="14201" spans="4:9" x14ac:dyDescent="0.2">
      <c r="D14201" s="42"/>
      <c r="I14201" s="40"/>
    </row>
    <row r="14202" spans="4:9" x14ac:dyDescent="0.2">
      <c r="D14202" s="42"/>
      <c r="I14202" s="40"/>
    </row>
    <row r="14203" spans="4:9" x14ac:dyDescent="0.2">
      <c r="D14203" s="42"/>
      <c r="I14203" s="40"/>
    </row>
    <row r="14204" spans="4:9" x14ac:dyDescent="0.2">
      <c r="D14204" s="42"/>
      <c r="I14204" s="40"/>
    </row>
    <row r="14205" spans="4:9" x14ac:dyDescent="0.2">
      <c r="D14205" s="42"/>
      <c r="I14205" s="40"/>
    </row>
    <row r="14206" spans="4:9" x14ac:dyDescent="0.2">
      <c r="D14206" s="42"/>
      <c r="I14206" s="40"/>
    </row>
    <row r="14207" spans="4:9" x14ac:dyDescent="0.2">
      <c r="D14207" s="42"/>
      <c r="I14207" s="40"/>
    </row>
    <row r="14208" spans="4:9" x14ac:dyDescent="0.2">
      <c r="D14208" s="42"/>
      <c r="I14208" s="40"/>
    </row>
    <row r="14209" spans="4:9" x14ac:dyDescent="0.2">
      <c r="D14209" s="42"/>
      <c r="I14209" s="40"/>
    </row>
    <row r="14210" spans="4:9" x14ac:dyDescent="0.2">
      <c r="D14210" s="42"/>
      <c r="I14210" s="40"/>
    </row>
    <row r="14211" spans="4:9" x14ac:dyDescent="0.2">
      <c r="D14211" s="42"/>
      <c r="I14211" s="40"/>
    </row>
    <row r="14212" spans="4:9" x14ac:dyDescent="0.2">
      <c r="D14212" s="42"/>
      <c r="I14212" s="40"/>
    </row>
    <row r="14213" spans="4:9" x14ac:dyDescent="0.2">
      <c r="D14213" s="42"/>
      <c r="I14213" s="40"/>
    </row>
    <row r="14214" spans="4:9" x14ac:dyDescent="0.2">
      <c r="D14214" s="42"/>
      <c r="I14214" s="40"/>
    </row>
    <row r="14215" spans="4:9" x14ac:dyDescent="0.2">
      <c r="D14215" s="42"/>
      <c r="I14215" s="40"/>
    </row>
    <row r="14216" spans="4:9" x14ac:dyDescent="0.2">
      <c r="D14216" s="42"/>
      <c r="I14216" s="40"/>
    </row>
    <row r="14217" spans="4:9" x14ac:dyDescent="0.2">
      <c r="D14217" s="42"/>
      <c r="I14217" s="40"/>
    </row>
    <row r="14218" spans="4:9" x14ac:dyDescent="0.2">
      <c r="D14218" s="42"/>
      <c r="I14218" s="40"/>
    </row>
    <row r="14219" spans="4:9" x14ac:dyDescent="0.2">
      <c r="D14219" s="42"/>
      <c r="I14219" s="40"/>
    </row>
    <row r="14220" spans="4:9" x14ac:dyDescent="0.2">
      <c r="D14220" s="42"/>
      <c r="I14220" s="40"/>
    </row>
    <row r="14221" spans="4:9" x14ac:dyDescent="0.2">
      <c r="D14221" s="42"/>
      <c r="I14221" s="40"/>
    </row>
    <row r="14222" spans="4:9" x14ac:dyDescent="0.2">
      <c r="D14222" s="42"/>
      <c r="I14222" s="40"/>
    </row>
    <row r="14223" spans="4:9" x14ac:dyDescent="0.2">
      <c r="D14223" s="42"/>
      <c r="I14223" s="40"/>
    </row>
    <row r="14224" spans="4:9" x14ac:dyDescent="0.2">
      <c r="D14224" s="42"/>
      <c r="I14224" s="40"/>
    </row>
    <row r="14225" spans="4:9" x14ac:dyDescent="0.2">
      <c r="D14225" s="42"/>
      <c r="I14225" s="40"/>
    </row>
    <row r="14226" spans="4:9" x14ac:dyDescent="0.2">
      <c r="D14226" s="42"/>
      <c r="I14226" s="40"/>
    </row>
    <row r="14227" spans="4:9" x14ac:dyDescent="0.2">
      <c r="D14227" s="42"/>
      <c r="I14227" s="40"/>
    </row>
    <row r="14228" spans="4:9" x14ac:dyDescent="0.2">
      <c r="D14228" s="42"/>
      <c r="I14228" s="40"/>
    </row>
    <row r="14229" spans="4:9" x14ac:dyDescent="0.2">
      <c r="D14229" s="42"/>
      <c r="I14229" s="40"/>
    </row>
    <row r="14230" spans="4:9" x14ac:dyDescent="0.2">
      <c r="D14230" s="42"/>
      <c r="I14230" s="40"/>
    </row>
    <row r="14231" spans="4:9" x14ac:dyDescent="0.2">
      <c r="D14231" s="42"/>
      <c r="I14231" s="40"/>
    </row>
    <row r="14232" spans="4:9" x14ac:dyDescent="0.2">
      <c r="D14232" s="42"/>
      <c r="I14232" s="40"/>
    </row>
    <row r="14233" spans="4:9" x14ac:dyDescent="0.2">
      <c r="D14233" s="42"/>
      <c r="I14233" s="40"/>
    </row>
    <row r="14234" spans="4:9" x14ac:dyDescent="0.2">
      <c r="D14234" s="42"/>
      <c r="I14234" s="40"/>
    </row>
    <row r="14235" spans="4:9" x14ac:dyDescent="0.2">
      <c r="D14235" s="42"/>
      <c r="I14235" s="40"/>
    </row>
    <row r="14236" spans="4:9" x14ac:dyDescent="0.2">
      <c r="D14236" s="42"/>
      <c r="I14236" s="40"/>
    </row>
    <row r="14237" spans="4:9" x14ac:dyDescent="0.2">
      <c r="D14237" s="42"/>
      <c r="I14237" s="40"/>
    </row>
    <row r="14238" spans="4:9" x14ac:dyDescent="0.2">
      <c r="D14238" s="42"/>
      <c r="I14238" s="40"/>
    </row>
    <row r="14239" spans="4:9" x14ac:dyDescent="0.2">
      <c r="D14239" s="42"/>
      <c r="I14239" s="40"/>
    </row>
    <row r="14240" spans="4:9" x14ac:dyDescent="0.2">
      <c r="D14240" s="42"/>
      <c r="I14240" s="40"/>
    </row>
    <row r="14241" spans="4:9" x14ac:dyDescent="0.2">
      <c r="D14241" s="42"/>
      <c r="I14241" s="40"/>
    </row>
    <row r="14242" spans="4:9" x14ac:dyDescent="0.2">
      <c r="D14242" s="42"/>
      <c r="I14242" s="40"/>
    </row>
    <row r="14243" spans="4:9" x14ac:dyDescent="0.2">
      <c r="D14243" s="42"/>
      <c r="I14243" s="40"/>
    </row>
    <row r="14244" spans="4:9" x14ac:dyDescent="0.2">
      <c r="D14244" s="42"/>
      <c r="I14244" s="40"/>
    </row>
    <row r="14245" spans="4:9" x14ac:dyDescent="0.2">
      <c r="D14245" s="42"/>
      <c r="I14245" s="40"/>
    </row>
    <row r="14246" spans="4:9" x14ac:dyDescent="0.2">
      <c r="D14246" s="42"/>
      <c r="I14246" s="40"/>
    </row>
    <row r="14247" spans="4:9" x14ac:dyDescent="0.2">
      <c r="D14247" s="42"/>
      <c r="I14247" s="40"/>
    </row>
    <row r="14248" spans="4:9" x14ac:dyDescent="0.2">
      <c r="D14248" s="42"/>
      <c r="I14248" s="40"/>
    </row>
    <row r="14249" spans="4:9" x14ac:dyDescent="0.2">
      <c r="D14249" s="42"/>
      <c r="I14249" s="40"/>
    </row>
    <row r="14250" spans="4:9" x14ac:dyDescent="0.2">
      <c r="D14250" s="42"/>
      <c r="I14250" s="40"/>
    </row>
    <row r="14251" spans="4:9" x14ac:dyDescent="0.2">
      <c r="D14251" s="42"/>
      <c r="I14251" s="40"/>
    </row>
    <row r="14252" spans="4:9" x14ac:dyDescent="0.2">
      <c r="D14252" s="42"/>
      <c r="I14252" s="40"/>
    </row>
    <row r="14253" spans="4:9" x14ac:dyDescent="0.2">
      <c r="D14253" s="42"/>
      <c r="I14253" s="40"/>
    </row>
    <row r="14254" spans="4:9" x14ac:dyDescent="0.2">
      <c r="D14254" s="42"/>
      <c r="I14254" s="40"/>
    </row>
    <row r="14255" spans="4:9" x14ac:dyDescent="0.2">
      <c r="D14255" s="42"/>
      <c r="I14255" s="40"/>
    </row>
    <row r="14256" spans="4:9" x14ac:dyDescent="0.2">
      <c r="D14256" s="42"/>
      <c r="I14256" s="40"/>
    </row>
    <row r="14257" spans="4:9" x14ac:dyDescent="0.2">
      <c r="D14257" s="42"/>
      <c r="I14257" s="40"/>
    </row>
    <row r="14258" spans="4:9" x14ac:dyDescent="0.2">
      <c r="D14258" s="42"/>
      <c r="I14258" s="40"/>
    </row>
    <row r="14259" spans="4:9" x14ac:dyDescent="0.2">
      <c r="D14259" s="42"/>
      <c r="I14259" s="40"/>
    </row>
    <row r="14260" spans="4:9" x14ac:dyDescent="0.2">
      <c r="D14260" s="42"/>
      <c r="I14260" s="40"/>
    </row>
    <row r="14261" spans="4:9" x14ac:dyDescent="0.2">
      <c r="D14261" s="42"/>
      <c r="I14261" s="40"/>
    </row>
    <row r="14262" spans="4:9" x14ac:dyDescent="0.2">
      <c r="D14262" s="42"/>
      <c r="I14262" s="40"/>
    </row>
    <row r="14263" spans="4:9" x14ac:dyDescent="0.2">
      <c r="D14263" s="42"/>
      <c r="I14263" s="40"/>
    </row>
    <row r="14264" spans="4:9" x14ac:dyDescent="0.2">
      <c r="D14264" s="42"/>
      <c r="I14264" s="40"/>
    </row>
    <row r="14265" spans="4:9" x14ac:dyDescent="0.2">
      <c r="D14265" s="42"/>
      <c r="I14265" s="40"/>
    </row>
    <row r="14266" spans="4:9" x14ac:dyDescent="0.2">
      <c r="D14266" s="42"/>
      <c r="I14266" s="40"/>
    </row>
    <row r="14267" spans="4:9" x14ac:dyDescent="0.2">
      <c r="D14267" s="42"/>
      <c r="I14267" s="40"/>
    </row>
    <row r="14268" spans="4:9" x14ac:dyDescent="0.2">
      <c r="D14268" s="42"/>
      <c r="I14268" s="40"/>
    </row>
    <row r="14269" spans="4:9" x14ac:dyDescent="0.2">
      <c r="D14269" s="42"/>
      <c r="I14269" s="40"/>
    </row>
    <row r="14270" spans="4:9" x14ac:dyDescent="0.2">
      <c r="D14270" s="42"/>
      <c r="I14270" s="40"/>
    </row>
    <row r="14271" spans="4:9" x14ac:dyDescent="0.2">
      <c r="D14271" s="42"/>
      <c r="I14271" s="40"/>
    </row>
    <row r="14272" spans="4:9" x14ac:dyDescent="0.2">
      <c r="D14272" s="42"/>
      <c r="I14272" s="40"/>
    </row>
    <row r="14273" spans="4:9" x14ac:dyDescent="0.2">
      <c r="D14273" s="42"/>
      <c r="I14273" s="40"/>
    </row>
    <row r="14274" spans="4:9" x14ac:dyDescent="0.2">
      <c r="D14274" s="42"/>
      <c r="I14274" s="40"/>
    </row>
    <row r="14275" spans="4:9" x14ac:dyDescent="0.2">
      <c r="D14275" s="42"/>
      <c r="I14275" s="40"/>
    </row>
    <row r="14276" spans="4:9" x14ac:dyDescent="0.2">
      <c r="D14276" s="42"/>
      <c r="I14276" s="40"/>
    </row>
    <row r="14277" spans="4:9" x14ac:dyDescent="0.2">
      <c r="D14277" s="42"/>
      <c r="I14277" s="40"/>
    </row>
    <row r="14278" spans="4:9" x14ac:dyDescent="0.2">
      <c r="D14278" s="42"/>
      <c r="I14278" s="40"/>
    </row>
    <row r="14279" spans="4:9" x14ac:dyDescent="0.2">
      <c r="D14279" s="42"/>
      <c r="I14279" s="40"/>
    </row>
    <row r="14280" spans="4:9" x14ac:dyDescent="0.2">
      <c r="D14280" s="42"/>
      <c r="I14280" s="40"/>
    </row>
    <row r="14281" spans="4:9" x14ac:dyDescent="0.2">
      <c r="D14281" s="42"/>
      <c r="I14281" s="40"/>
    </row>
    <row r="14282" spans="4:9" x14ac:dyDescent="0.2">
      <c r="D14282" s="42"/>
      <c r="I14282" s="40"/>
    </row>
    <row r="14283" spans="4:9" x14ac:dyDescent="0.2">
      <c r="D14283" s="42"/>
      <c r="I14283" s="40"/>
    </row>
    <row r="14284" spans="4:9" x14ac:dyDescent="0.2">
      <c r="D14284" s="42"/>
      <c r="I14284" s="40"/>
    </row>
    <row r="14285" spans="4:9" x14ac:dyDescent="0.2">
      <c r="D14285" s="42"/>
      <c r="I14285" s="40"/>
    </row>
    <row r="14286" spans="4:9" x14ac:dyDescent="0.2">
      <c r="D14286" s="42"/>
      <c r="I14286" s="40"/>
    </row>
    <row r="14287" spans="4:9" x14ac:dyDescent="0.2">
      <c r="D14287" s="42"/>
      <c r="I14287" s="40"/>
    </row>
    <row r="14288" spans="4:9" x14ac:dyDescent="0.2">
      <c r="D14288" s="42"/>
      <c r="I14288" s="40"/>
    </row>
    <row r="14289" spans="4:9" x14ac:dyDescent="0.2">
      <c r="D14289" s="42"/>
      <c r="I14289" s="40"/>
    </row>
    <row r="14290" spans="4:9" x14ac:dyDescent="0.2">
      <c r="D14290" s="42"/>
      <c r="I14290" s="40"/>
    </row>
    <row r="14291" spans="4:9" x14ac:dyDescent="0.2">
      <c r="D14291" s="42"/>
      <c r="I14291" s="40"/>
    </row>
    <row r="14292" spans="4:9" x14ac:dyDescent="0.2">
      <c r="D14292" s="42"/>
      <c r="I14292" s="40"/>
    </row>
    <row r="14293" spans="4:9" x14ac:dyDescent="0.2">
      <c r="D14293" s="42"/>
      <c r="I14293" s="40"/>
    </row>
    <row r="14294" spans="4:9" x14ac:dyDescent="0.2">
      <c r="D14294" s="42"/>
      <c r="I14294" s="40"/>
    </row>
    <row r="14295" spans="4:9" x14ac:dyDescent="0.2">
      <c r="D14295" s="42"/>
      <c r="I14295" s="40"/>
    </row>
    <row r="14296" spans="4:9" x14ac:dyDescent="0.2">
      <c r="D14296" s="42"/>
      <c r="I14296" s="40"/>
    </row>
    <row r="14297" spans="4:9" x14ac:dyDescent="0.2">
      <c r="D14297" s="42"/>
      <c r="I14297" s="40"/>
    </row>
    <row r="14298" spans="4:9" x14ac:dyDescent="0.2">
      <c r="D14298" s="42"/>
      <c r="I14298" s="40"/>
    </row>
    <row r="14299" spans="4:9" x14ac:dyDescent="0.2">
      <c r="D14299" s="42"/>
      <c r="I14299" s="40"/>
    </row>
    <row r="14300" spans="4:9" x14ac:dyDescent="0.2">
      <c r="D14300" s="42"/>
      <c r="I14300" s="40"/>
    </row>
    <row r="14301" spans="4:9" x14ac:dyDescent="0.2">
      <c r="D14301" s="42"/>
      <c r="I14301" s="40"/>
    </row>
    <row r="14302" spans="4:9" x14ac:dyDescent="0.2">
      <c r="D14302" s="42"/>
      <c r="I14302" s="40"/>
    </row>
    <row r="14303" spans="4:9" x14ac:dyDescent="0.2">
      <c r="D14303" s="42"/>
      <c r="I14303" s="40"/>
    </row>
    <row r="14304" spans="4:9" x14ac:dyDescent="0.2">
      <c r="D14304" s="42"/>
      <c r="I14304" s="40"/>
    </row>
    <row r="14305" spans="4:9" x14ac:dyDescent="0.2">
      <c r="D14305" s="42"/>
      <c r="I14305" s="40"/>
    </row>
    <row r="14306" spans="4:9" x14ac:dyDescent="0.2">
      <c r="D14306" s="42"/>
      <c r="I14306" s="40"/>
    </row>
    <row r="14307" spans="4:9" x14ac:dyDescent="0.2">
      <c r="D14307" s="42"/>
      <c r="I14307" s="40"/>
    </row>
    <row r="14308" spans="4:9" x14ac:dyDescent="0.2">
      <c r="D14308" s="42"/>
      <c r="I14308" s="40"/>
    </row>
    <row r="14309" spans="4:9" x14ac:dyDescent="0.2">
      <c r="D14309" s="42"/>
      <c r="I14309" s="40"/>
    </row>
    <row r="14310" spans="4:9" x14ac:dyDescent="0.2">
      <c r="D14310" s="42"/>
      <c r="I14310" s="40"/>
    </row>
    <row r="14311" spans="4:9" x14ac:dyDescent="0.2">
      <c r="D14311" s="42"/>
      <c r="I14311" s="40"/>
    </row>
    <row r="14312" spans="4:9" x14ac:dyDescent="0.2">
      <c r="D14312" s="42"/>
      <c r="I14312" s="40"/>
    </row>
    <row r="14313" spans="4:9" x14ac:dyDescent="0.2">
      <c r="D14313" s="42"/>
      <c r="I14313" s="40"/>
    </row>
    <row r="14314" spans="4:9" x14ac:dyDescent="0.2">
      <c r="D14314" s="42"/>
      <c r="I14314" s="40"/>
    </row>
    <row r="14315" spans="4:9" x14ac:dyDescent="0.2">
      <c r="D14315" s="42"/>
      <c r="I14315" s="40"/>
    </row>
    <row r="14316" spans="4:9" x14ac:dyDescent="0.2">
      <c r="D14316" s="42"/>
      <c r="I14316" s="40"/>
    </row>
    <row r="14317" spans="4:9" x14ac:dyDescent="0.2">
      <c r="D14317" s="42"/>
      <c r="I14317" s="40"/>
    </row>
    <row r="14318" spans="4:9" x14ac:dyDescent="0.2">
      <c r="D14318" s="42"/>
      <c r="I14318" s="40"/>
    </row>
    <row r="14319" spans="4:9" x14ac:dyDescent="0.2">
      <c r="D14319" s="42"/>
      <c r="I14319" s="40"/>
    </row>
    <row r="14320" spans="4:9" x14ac:dyDescent="0.2">
      <c r="D14320" s="42"/>
      <c r="I14320" s="40"/>
    </row>
    <row r="14321" spans="4:9" x14ac:dyDescent="0.2">
      <c r="D14321" s="42"/>
      <c r="I14321" s="40"/>
    </row>
    <row r="14322" spans="4:9" x14ac:dyDescent="0.2">
      <c r="D14322" s="42"/>
      <c r="I14322" s="40"/>
    </row>
    <row r="14323" spans="4:9" x14ac:dyDescent="0.2">
      <c r="D14323" s="42"/>
      <c r="I14323" s="40"/>
    </row>
    <row r="14324" spans="4:9" x14ac:dyDescent="0.2">
      <c r="D14324" s="42"/>
      <c r="I14324" s="40"/>
    </row>
    <row r="14325" spans="4:9" x14ac:dyDescent="0.2">
      <c r="D14325" s="42"/>
      <c r="I14325" s="40"/>
    </row>
    <row r="14326" spans="4:9" x14ac:dyDescent="0.2">
      <c r="D14326" s="42"/>
      <c r="I14326" s="40"/>
    </row>
    <row r="14327" spans="4:9" x14ac:dyDescent="0.2">
      <c r="D14327" s="42"/>
      <c r="I14327" s="40"/>
    </row>
    <row r="14328" spans="4:9" x14ac:dyDescent="0.2">
      <c r="D14328" s="42"/>
      <c r="I14328" s="40"/>
    </row>
    <row r="14329" spans="4:9" x14ac:dyDescent="0.2">
      <c r="D14329" s="42"/>
      <c r="I14329" s="40"/>
    </row>
    <row r="14330" spans="4:9" x14ac:dyDescent="0.2">
      <c r="D14330" s="42"/>
      <c r="I14330" s="40"/>
    </row>
    <row r="14331" spans="4:9" x14ac:dyDescent="0.2">
      <c r="D14331" s="42"/>
      <c r="I14331" s="40"/>
    </row>
    <row r="14332" spans="4:9" x14ac:dyDescent="0.2">
      <c r="D14332" s="42"/>
      <c r="I14332" s="40"/>
    </row>
    <row r="14333" spans="4:9" x14ac:dyDescent="0.2">
      <c r="D14333" s="42"/>
      <c r="I14333" s="40"/>
    </row>
    <row r="14334" spans="4:9" x14ac:dyDescent="0.2">
      <c r="D14334" s="42"/>
      <c r="I14334" s="40"/>
    </row>
    <row r="14335" spans="4:9" x14ac:dyDescent="0.2">
      <c r="D14335" s="42"/>
      <c r="I14335" s="40"/>
    </row>
    <row r="14336" spans="4:9" x14ac:dyDescent="0.2">
      <c r="D14336" s="42"/>
      <c r="I14336" s="40"/>
    </row>
    <row r="14337" spans="4:9" x14ac:dyDescent="0.2">
      <c r="D14337" s="42"/>
      <c r="I14337" s="40"/>
    </row>
    <row r="14338" spans="4:9" x14ac:dyDescent="0.2">
      <c r="D14338" s="42"/>
      <c r="I14338" s="40"/>
    </row>
    <row r="14339" spans="4:9" x14ac:dyDescent="0.2">
      <c r="D14339" s="42"/>
      <c r="I14339" s="40"/>
    </row>
    <row r="14340" spans="4:9" x14ac:dyDescent="0.2">
      <c r="D14340" s="42"/>
      <c r="I14340" s="40"/>
    </row>
    <row r="14341" spans="4:9" x14ac:dyDescent="0.2">
      <c r="D14341" s="42"/>
      <c r="I14341" s="40"/>
    </row>
    <row r="14342" spans="4:9" x14ac:dyDescent="0.2">
      <c r="D14342" s="42"/>
      <c r="I14342" s="40"/>
    </row>
    <row r="14343" spans="4:9" x14ac:dyDescent="0.2">
      <c r="D14343" s="42"/>
      <c r="I14343" s="40"/>
    </row>
    <row r="14344" spans="4:9" x14ac:dyDescent="0.2">
      <c r="D14344" s="42"/>
      <c r="I14344" s="40"/>
    </row>
    <row r="14345" spans="4:9" x14ac:dyDescent="0.2">
      <c r="D14345" s="42"/>
      <c r="I14345" s="40"/>
    </row>
    <row r="14346" spans="4:9" x14ac:dyDescent="0.2">
      <c r="D14346" s="42"/>
      <c r="I14346" s="40"/>
    </row>
    <row r="14347" spans="4:9" x14ac:dyDescent="0.2">
      <c r="D14347" s="42"/>
      <c r="I14347" s="40"/>
    </row>
    <row r="14348" spans="4:9" x14ac:dyDescent="0.2">
      <c r="D14348" s="42"/>
      <c r="I14348" s="40"/>
    </row>
    <row r="14349" spans="4:9" x14ac:dyDescent="0.2">
      <c r="D14349" s="42"/>
      <c r="I14349" s="40"/>
    </row>
    <row r="14350" spans="4:9" x14ac:dyDescent="0.2">
      <c r="D14350" s="42"/>
      <c r="I14350" s="40"/>
    </row>
    <row r="14351" spans="4:9" x14ac:dyDescent="0.2">
      <c r="D14351" s="42"/>
      <c r="I14351" s="40"/>
    </row>
    <row r="14352" spans="4:9" x14ac:dyDescent="0.2">
      <c r="D14352" s="42"/>
      <c r="I14352" s="40"/>
    </row>
    <row r="14353" spans="4:9" x14ac:dyDescent="0.2">
      <c r="D14353" s="42"/>
      <c r="I14353" s="40"/>
    </row>
    <row r="14354" spans="4:9" x14ac:dyDescent="0.2">
      <c r="D14354" s="42"/>
      <c r="I14354" s="40"/>
    </row>
    <row r="14355" spans="4:9" x14ac:dyDescent="0.2">
      <c r="D14355" s="42"/>
      <c r="I14355" s="40"/>
    </row>
    <row r="14356" spans="4:9" x14ac:dyDescent="0.2">
      <c r="D14356" s="42"/>
      <c r="I14356" s="40"/>
    </row>
    <row r="14357" spans="4:9" x14ac:dyDescent="0.2">
      <c r="D14357" s="42"/>
      <c r="I14357" s="40"/>
    </row>
    <row r="14358" spans="4:9" x14ac:dyDescent="0.2">
      <c r="D14358" s="42"/>
      <c r="I14358" s="40"/>
    </row>
    <row r="14359" spans="4:9" x14ac:dyDescent="0.2">
      <c r="D14359" s="42"/>
      <c r="I14359" s="40"/>
    </row>
    <row r="14360" spans="4:9" x14ac:dyDescent="0.2">
      <c r="D14360" s="42"/>
      <c r="I14360" s="40"/>
    </row>
    <row r="14361" spans="4:9" x14ac:dyDescent="0.2">
      <c r="D14361" s="42"/>
      <c r="I14361" s="40"/>
    </row>
    <row r="14362" spans="4:9" x14ac:dyDescent="0.2">
      <c r="D14362" s="42"/>
      <c r="I14362" s="40"/>
    </row>
    <row r="14363" spans="4:9" x14ac:dyDescent="0.2">
      <c r="D14363" s="42"/>
      <c r="I14363" s="40"/>
    </row>
    <row r="14364" spans="4:9" x14ac:dyDescent="0.2">
      <c r="D14364" s="42"/>
      <c r="I14364" s="40"/>
    </row>
    <row r="14365" spans="4:9" x14ac:dyDescent="0.2">
      <c r="D14365" s="42"/>
      <c r="I14365" s="40"/>
    </row>
    <row r="14366" spans="4:9" x14ac:dyDescent="0.2">
      <c r="D14366" s="42"/>
      <c r="I14366" s="40"/>
    </row>
    <row r="14367" spans="4:9" x14ac:dyDescent="0.2">
      <c r="D14367" s="42"/>
      <c r="I14367" s="40"/>
    </row>
    <row r="14368" spans="4:9" x14ac:dyDescent="0.2">
      <c r="D14368" s="42"/>
      <c r="I14368" s="40"/>
    </row>
    <row r="14369" spans="4:9" x14ac:dyDescent="0.2">
      <c r="D14369" s="42"/>
      <c r="I14369" s="40"/>
    </row>
    <row r="14370" spans="4:9" x14ac:dyDescent="0.2">
      <c r="D14370" s="42"/>
      <c r="I14370" s="40"/>
    </row>
    <row r="14371" spans="4:9" x14ac:dyDescent="0.2">
      <c r="D14371" s="42"/>
      <c r="I14371" s="40"/>
    </row>
    <row r="14372" spans="4:9" x14ac:dyDescent="0.2">
      <c r="D14372" s="42"/>
      <c r="I14372" s="40"/>
    </row>
    <row r="14373" spans="4:9" x14ac:dyDescent="0.2">
      <c r="D14373" s="42"/>
      <c r="I14373" s="40"/>
    </row>
    <row r="14374" spans="4:9" x14ac:dyDescent="0.2">
      <c r="D14374" s="42"/>
      <c r="I14374" s="40"/>
    </row>
    <row r="14375" spans="4:9" x14ac:dyDescent="0.2">
      <c r="D14375" s="42"/>
      <c r="I14375" s="40"/>
    </row>
    <row r="14376" spans="4:9" x14ac:dyDescent="0.2">
      <c r="D14376" s="42"/>
      <c r="I14376" s="40"/>
    </row>
    <row r="14377" spans="4:9" x14ac:dyDescent="0.2">
      <c r="D14377" s="42"/>
      <c r="I14377" s="40"/>
    </row>
    <row r="14378" spans="4:9" x14ac:dyDescent="0.2">
      <c r="D14378" s="42"/>
      <c r="I14378" s="40"/>
    </row>
    <row r="14379" spans="4:9" x14ac:dyDescent="0.2">
      <c r="D14379" s="42"/>
      <c r="I14379" s="40"/>
    </row>
    <row r="14380" spans="4:9" x14ac:dyDescent="0.2">
      <c r="D14380" s="42"/>
      <c r="I14380" s="40"/>
    </row>
    <row r="14381" spans="4:9" x14ac:dyDescent="0.2">
      <c r="D14381" s="42"/>
      <c r="I14381" s="40"/>
    </row>
    <row r="14382" spans="4:9" x14ac:dyDescent="0.2">
      <c r="D14382" s="42"/>
      <c r="I14382" s="40"/>
    </row>
    <row r="14383" spans="4:9" x14ac:dyDescent="0.2">
      <c r="D14383" s="42"/>
      <c r="I14383" s="40"/>
    </row>
    <row r="14384" spans="4:9" x14ac:dyDescent="0.2">
      <c r="D14384" s="42"/>
      <c r="I14384" s="40"/>
    </row>
    <row r="14385" spans="4:9" x14ac:dyDescent="0.2">
      <c r="D14385" s="42"/>
      <c r="I14385" s="40"/>
    </row>
    <row r="14386" spans="4:9" x14ac:dyDescent="0.2">
      <c r="D14386" s="42"/>
      <c r="I14386" s="40"/>
    </row>
    <row r="14387" spans="4:9" x14ac:dyDescent="0.2">
      <c r="D14387" s="42"/>
      <c r="I14387" s="40"/>
    </row>
    <row r="14388" spans="4:9" x14ac:dyDescent="0.2">
      <c r="D14388" s="42"/>
      <c r="I14388" s="40"/>
    </row>
    <row r="14389" spans="4:9" x14ac:dyDescent="0.2">
      <c r="D14389" s="42"/>
      <c r="I14389" s="40"/>
    </row>
    <row r="14390" spans="4:9" x14ac:dyDescent="0.2">
      <c r="D14390" s="42"/>
      <c r="I14390" s="40"/>
    </row>
    <row r="14391" spans="4:9" x14ac:dyDescent="0.2">
      <c r="D14391" s="42"/>
      <c r="I14391" s="40"/>
    </row>
    <row r="14392" spans="4:9" x14ac:dyDescent="0.2">
      <c r="D14392" s="42"/>
      <c r="I14392" s="40"/>
    </row>
    <row r="14393" spans="4:9" x14ac:dyDescent="0.2">
      <c r="D14393" s="42"/>
      <c r="I14393" s="40"/>
    </row>
    <row r="14394" spans="4:9" x14ac:dyDescent="0.2">
      <c r="D14394" s="42"/>
      <c r="I14394" s="40"/>
    </row>
    <row r="14395" spans="4:9" x14ac:dyDescent="0.2">
      <c r="D14395" s="42"/>
      <c r="I14395" s="40"/>
    </row>
    <row r="14396" spans="4:9" x14ac:dyDescent="0.2">
      <c r="D14396" s="42"/>
      <c r="I14396" s="40"/>
    </row>
    <row r="14397" spans="4:9" x14ac:dyDescent="0.2">
      <c r="D14397" s="42"/>
      <c r="I14397" s="40"/>
    </row>
    <row r="14398" spans="4:9" x14ac:dyDescent="0.2">
      <c r="D14398" s="42"/>
      <c r="I14398" s="40"/>
    </row>
    <row r="14399" spans="4:9" x14ac:dyDescent="0.2">
      <c r="D14399" s="42"/>
      <c r="I14399" s="40"/>
    </row>
    <row r="14400" spans="4:9" x14ac:dyDescent="0.2">
      <c r="D14400" s="42"/>
      <c r="I14400" s="40"/>
    </row>
    <row r="14401" spans="4:9" x14ac:dyDescent="0.2">
      <c r="D14401" s="42"/>
      <c r="I14401" s="40"/>
    </row>
    <row r="14402" spans="4:9" x14ac:dyDescent="0.2">
      <c r="D14402" s="42"/>
      <c r="I14402" s="40"/>
    </row>
    <row r="14403" spans="4:9" x14ac:dyDescent="0.2">
      <c r="D14403" s="42"/>
      <c r="I14403" s="40"/>
    </row>
    <row r="14404" spans="4:9" x14ac:dyDescent="0.2">
      <c r="D14404" s="42"/>
      <c r="I14404" s="40"/>
    </row>
    <row r="14405" spans="4:9" x14ac:dyDescent="0.2">
      <c r="D14405" s="42"/>
      <c r="I14405" s="40"/>
    </row>
    <row r="14406" spans="4:9" x14ac:dyDescent="0.2">
      <c r="D14406" s="42"/>
      <c r="I14406" s="40"/>
    </row>
    <row r="14407" spans="4:9" x14ac:dyDescent="0.2">
      <c r="D14407" s="42"/>
      <c r="I14407" s="40"/>
    </row>
    <row r="14408" spans="4:9" x14ac:dyDescent="0.2">
      <c r="D14408" s="42"/>
      <c r="I14408" s="40"/>
    </row>
    <row r="14409" spans="4:9" x14ac:dyDescent="0.2">
      <c r="D14409" s="42"/>
      <c r="I14409" s="40"/>
    </row>
    <row r="14410" spans="4:9" x14ac:dyDescent="0.2">
      <c r="D14410" s="42"/>
      <c r="I14410" s="40"/>
    </row>
    <row r="14411" spans="4:9" x14ac:dyDescent="0.2">
      <c r="D14411" s="42"/>
      <c r="I14411" s="40"/>
    </row>
    <row r="14412" spans="4:9" x14ac:dyDescent="0.2">
      <c r="D14412" s="42"/>
      <c r="I14412" s="40"/>
    </row>
    <row r="14413" spans="4:9" x14ac:dyDescent="0.2">
      <c r="D14413" s="42"/>
      <c r="I14413" s="40"/>
    </row>
    <row r="14414" spans="4:9" x14ac:dyDescent="0.2">
      <c r="D14414" s="42"/>
      <c r="I14414" s="40"/>
    </row>
    <row r="14415" spans="4:9" x14ac:dyDescent="0.2">
      <c r="D14415" s="42"/>
      <c r="I14415" s="40"/>
    </row>
    <row r="14416" spans="4:9" x14ac:dyDescent="0.2">
      <c r="D14416" s="42"/>
      <c r="I14416" s="40"/>
    </row>
    <row r="14417" spans="4:9" x14ac:dyDescent="0.2">
      <c r="D14417" s="42"/>
      <c r="I14417" s="40"/>
    </row>
    <row r="14418" spans="4:9" x14ac:dyDescent="0.2">
      <c r="D14418" s="42"/>
      <c r="I14418" s="40"/>
    </row>
    <row r="14419" spans="4:9" x14ac:dyDescent="0.2">
      <c r="D14419" s="42"/>
      <c r="I14419" s="40"/>
    </row>
    <row r="14420" spans="4:9" x14ac:dyDescent="0.2">
      <c r="D14420" s="42"/>
      <c r="I14420" s="40"/>
    </row>
    <row r="14421" spans="4:9" x14ac:dyDescent="0.2">
      <c r="D14421" s="42"/>
      <c r="I14421" s="40"/>
    </row>
    <row r="14422" spans="4:9" x14ac:dyDescent="0.2">
      <c r="D14422" s="42"/>
      <c r="I14422" s="40"/>
    </row>
    <row r="14423" spans="4:9" x14ac:dyDescent="0.2">
      <c r="D14423" s="42"/>
      <c r="I14423" s="40"/>
    </row>
    <row r="14424" spans="4:9" x14ac:dyDescent="0.2">
      <c r="D14424" s="42"/>
      <c r="I14424" s="40"/>
    </row>
    <row r="14425" spans="4:9" x14ac:dyDescent="0.2">
      <c r="D14425" s="42"/>
      <c r="I14425" s="40"/>
    </row>
    <row r="14426" spans="4:9" x14ac:dyDescent="0.2">
      <c r="D14426" s="42"/>
      <c r="I14426" s="40"/>
    </row>
    <row r="14427" spans="4:9" x14ac:dyDescent="0.2">
      <c r="D14427" s="42"/>
      <c r="I14427" s="40"/>
    </row>
    <row r="14428" spans="4:9" x14ac:dyDescent="0.2">
      <c r="D14428" s="42"/>
      <c r="I14428" s="40"/>
    </row>
    <row r="14429" spans="4:9" x14ac:dyDescent="0.2">
      <c r="D14429" s="42"/>
      <c r="I14429" s="40"/>
    </row>
    <row r="14430" spans="4:9" x14ac:dyDescent="0.2">
      <c r="D14430" s="42"/>
      <c r="I14430" s="40"/>
    </row>
    <row r="14431" spans="4:9" x14ac:dyDescent="0.2">
      <c r="D14431" s="42"/>
      <c r="I14431" s="40"/>
    </row>
    <row r="14432" spans="4:9" x14ac:dyDescent="0.2">
      <c r="D14432" s="42"/>
      <c r="I14432" s="40"/>
    </row>
    <row r="14433" spans="4:9" x14ac:dyDescent="0.2">
      <c r="D14433" s="42"/>
      <c r="I14433" s="40"/>
    </row>
    <row r="14434" spans="4:9" x14ac:dyDescent="0.2">
      <c r="D14434" s="42"/>
      <c r="I14434" s="40"/>
    </row>
    <row r="14435" spans="4:9" x14ac:dyDescent="0.2">
      <c r="D14435" s="42"/>
      <c r="I14435" s="40"/>
    </row>
    <row r="14436" spans="4:9" x14ac:dyDescent="0.2">
      <c r="D14436" s="42"/>
      <c r="I14436" s="40"/>
    </row>
    <row r="14437" spans="4:9" x14ac:dyDescent="0.2">
      <c r="D14437" s="42"/>
      <c r="I14437" s="40"/>
    </row>
    <row r="14438" spans="4:9" x14ac:dyDescent="0.2">
      <c r="D14438" s="42"/>
      <c r="I14438" s="40"/>
    </row>
    <row r="14439" spans="4:9" x14ac:dyDescent="0.2">
      <c r="D14439" s="42"/>
      <c r="I14439" s="40"/>
    </row>
    <row r="14440" spans="4:9" x14ac:dyDescent="0.2">
      <c r="D14440" s="42"/>
      <c r="I14440" s="40"/>
    </row>
    <row r="14441" spans="4:9" x14ac:dyDescent="0.2">
      <c r="D14441" s="42"/>
      <c r="I14441" s="40"/>
    </row>
    <row r="14442" spans="4:9" x14ac:dyDescent="0.2">
      <c r="D14442" s="42"/>
      <c r="I14442" s="40"/>
    </row>
    <row r="14443" spans="4:9" x14ac:dyDescent="0.2">
      <c r="D14443" s="42"/>
      <c r="I14443" s="40"/>
    </row>
    <row r="14444" spans="4:9" x14ac:dyDescent="0.2">
      <c r="D14444" s="42"/>
      <c r="I14444" s="40"/>
    </row>
    <row r="14445" spans="4:9" x14ac:dyDescent="0.2">
      <c r="D14445" s="42"/>
      <c r="I14445" s="40"/>
    </row>
    <row r="14446" spans="4:9" x14ac:dyDescent="0.2">
      <c r="D14446" s="42"/>
      <c r="I14446" s="40"/>
    </row>
    <row r="14447" spans="4:9" x14ac:dyDescent="0.2">
      <c r="D14447" s="42"/>
      <c r="I14447" s="40"/>
    </row>
    <row r="14448" spans="4:9" x14ac:dyDescent="0.2">
      <c r="D14448" s="42"/>
      <c r="I14448" s="40"/>
    </row>
    <row r="14449" spans="4:9" x14ac:dyDescent="0.2">
      <c r="D14449" s="42"/>
      <c r="I14449" s="40"/>
    </row>
    <row r="14450" spans="4:9" x14ac:dyDescent="0.2">
      <c r="D14450" s="42"/>
      <c r="I14450" s="40"/>
    </row>
    <row r="14451" spans="4:9" x14ac:dyDescent="0.2">
      <c r="D14451" s="42"/>
      <c r="I14451" s="40"/>
    </row>
    <row r="14452" spans="4:9" x14ac:dyDescent="0.2">
      <c r="D14452" s="42"/>
      <c r="I14452" s="40"/>
    </row>
    <row r="14453" spans="4:9" x14ac:dyDescent="0.2">
      <c r="D14453" s="42"/>
      <c r="I14453" s="40"/>
    </row>
    <row r="14454" spans="4:9" x14ac:dyDescent="0.2">
      <c r="D14454" s="42"/>
      <c r="I14454" s="40"/>
    </row>
    <row r="14455" spans="4:9" x14ac:dyDescent="0.2">
      <c r="D14455" s="42"/>
      <c r="I14455" s="40"/>
    </row>
    <row r="14456" spans="4:9" x14ac:dyDescent="0.2">
      <c r="D14456" s="42"/>
      <c r="I14456" s="40"/>
    </row>
    <row r="14457" spans="4:9" x14ac:dyDescent="0.2">
      <c r="D14457" s="42"/>
      <c r="I14457" s="40"/>
    </row>
    <row r="14458" spans="4:9" x14ac:dyDescent="0.2">
      <c r="D14458" s="42"/>
      <c r="I14458" s="40"/>
    </row>
    <row r="14459" spans="4:9" x14ac:dyDescent="0.2">
      <c r="D14459" s="42"/>
      <c r="I14459" s="40"/>
    </row>
    <row r="14460" spans="4:9" x14ac:dyDescent="0.2">
      <c r="D14460" s="42"/>
      <c r="I14460" s="40"/>
    </row>
    <row r="14461" spans="4:9" x14ac:dyDescent="0.2">
      <c r="D14461" s="42"/>
      <c r="I14461" s="40"/>
    </row>
    <row r="14462" spans="4:9" x14ac:dyDescent="0.2">
      <c r="D14462" s="42"/>
      <c r="I14462" s="40"/>
    </row>
    <row r="14463" spans="4:9" x14ac:dyDescent="0.2">
      <c r="D14463" s="42"/>
      <c r="I14463" s="40"/>
    </row>
    <row r="14464" spans="4:9" x14ac:dyDescent="0.2">
      <c r="D14464" s="42"/>
      <c r="I14464" s="40"/>
    </row>
    <row r="14465" spans="4:9" x14ac:dyDescent="0.2">
      <c r="D14465" s="42"/>
      <c r="I14465" s="40"/>
    </row>
    <row r="14466" spans="4:9" x14ac:dyDescent="0.2">
      <c r="D14466" s="42"/>
      <c r="I14466" s="40"/>
    </row>
    <row r="14467" spans="4:9" x14ac:dyDescent="0.2">
      <c r="D14467" s="42"/>
      <c r="I14467" s="40"/>
    </row>
    <row r="14468" spans="4:9" x14ac:dyDescent="0.2">
      <c r="D14468" s="42"/>
      <c r="I14468" s="40"/>
    </row>
    <row r="14469" spans="4:9" x14ac:dyDescent="0.2">
      <c r="D14469" s="42"/>
      <c r="I14469" s="40"/>
    </row>
    <row r="14470" spans="4:9" x14ac:dyDescent="0.2">
      <c r="D14470" s="42"/>
      <c r="I14470" s="40"/>
    </row>
    <row r="14471" spans="4:9" x14ac:dyDescent="0.2">
      <c r="D14471" s="42"/>
      <c r="I14471" s="40"/>
    </row>
    <row r="14472" spans="4:9" x14ac:dyDescent="0.2">
      <c r="D14472" s="42"/>
      <c r="I14472" s="40"/>
    </row>
    <row r="14473" spans="4:9" x14ac:dyDescent="0.2">
      <c r="D14473" s="42"/>
      <c r="I14473" s="40"/>
    </row>
    <row r="14474" spans="4:9" x14ac:dyDescent="0.2">
      <c r="D14474" s="42"/>
      <c r="I14474" s="40"/>
    </row>
    <row r="14475" spans="4:9" x14ac:dyDescent="0.2">
      <c r="D14475" s="42"/>
      <c r="I14475" s="40"/>
    </row>
    <row r="14476" spans="4:9" x14ac:dyDescent="0.2">
      <c r="D14476" s="42"/>
      <c r="I14476" s="40"/>
    </row>
    <row r="14477" spans="4:9" x14ac:dyDescent="0.2">
      <c r="D14477" s="42"/>
      <c r="I14477" s="40"/>
    </row>
    <row r="14478" spans="4:9" x14ac:dyDescent="0.2">
      <c r="D14478" s="42"/>
      <c r="I14478" s="40"/>
    </row>
    <row r="14479" spans="4:9" x14ac:dyDescent="0.2">
      <c r="D14479" s="42"/>
      <c r="I14479" s="40"/>
    </row>
    <row r="14480" spans="4:9" x14ac:dyDescent="0.2">
      <c r="D14480" s="42"/>
      <c r="I14480" s="40"/>
    </row>
    <row r="14481" spans="4:9" x14ac:dyDescent="0.2">
      <c r="D14481" s="42"/>
      <c r="I14481" s="40"/>
    </row>
    <row r="14482" spans="4:9" x14ac:dyDescent="0.2">
      <c r="D14482" s="42"/>
      <c r="I14482" s="40"/>
    </row>
    <row r="14483" spans="4:9" x14ac:dyDescent="0.2">
      <c r="D14483" s="42"/>
      <c r="I14483" s="40"/>
    </row>
    <row r="14484" spans="4:9" x14ac:dyDescent="0.2">
      <c r="D14484" s="42"/>
      <c r="I14484" s="40"/>
    </row>
    <row r="14485" spans="4:9" x14ac:dyDescent="0.2">
      <c r="D14485" s="42"/>
      <c r="I14485" s="40"/>
    </row>
    <row r="14486" spans="4:9" x14ac:dyDescent="0.2">
      <c r="D14486" s="42"/>
      <c r="I14486" s="40"/>
    </row>
    <row r="14487" spans="4:9" x14ac:dyDescent="0.2">
      <c r="D14487" s="42"/>
      <c r="I14487" s="40"/>
    </row>
    <row r="14488" spans="4:9" x14ac:dyDescent="0.2">
      <c r="D14488" s="42"/>
      <c r="I14488" s="40"/>
    </row>
    <row r="14489" spans="4:9" x14ac:dyDescent="0.2">
      <c r="D14489" s="42"/>
      <c r="I14489" s="40"/>
    </row>
    <row r="14490" spans="4:9" x14ac:dyDescent="0.2">
      <c r="D14490" s="42"/>
      <c r="I14490" s="40"/>
    </row>
    <row r="14491" spans="4:9" x14ac:dyDescent="0.2">
      <c r="D14491" s="42"/>
      <c r="I14491" s="40"/>
    </row>
    <row r="14492" spans="4:9" x14ac:dyDescent="0.2">
      <c r="D14492" s="42"/>
      <c r="I14492" s="40"/>
    </row>
    <row r="14493" spans="4:9" x14ac:dyDescent="0.2">
      <c r="D14493" s="42"/>
      <c r="I14493" s="40"/>
    </row>
    <row r="14494" spans="4:9" x14ac:dyDescent="0.2">
      <c r="D14494" s="42"/>
      <c r="I14494" s="40"/>
    </row>
    <row r="14495" spans="4:9" x14ac:dyDescent="0.2">
      <c r="D14495" s="42"/>
      <c r="I14495" s="40"/>
    </row>
    <row r="14496" spans="4:9" x14ac:dyDescent="0.2">
      <c r="D14496" s="42"/>
      <c r="I14496" s="40"/>
    </row>
    <row r="14497" spans="4:9" x14ac:dyDescent="0.2">
      <c r="D14497" s="42"/>
      <c r="I14497" s="40"/>
    </row>
    <row r="14498" spans="4:9" x14ac:dyDescent="0.2">
      <c r="D14498" s="42"/>
      <c r="I14498" s="40"/>
    </row>
    <row r="14499" spans="4:9" x14ac:dyDescent="0.2">
      <c r="D14499" s="42"/>
      <c r="I14499" s="40"/>
    </row>
    <row r="14500" spans="4:9" x14ac:dyDescent="0.2">
      <c r="D14500" s="42"/>
      <c r="I14500" s="40"/>
    </row>
    <row r="14501" spans="4:9" x14ac:dyDescent="0.2">
      <c r="D14501" s="42"/>
      <c r="I14501" s="40"/>
    </row>
    <row r="14502" spans="4:9" x14ac:dyDescent="0.2">
      <c r="D14502" s="42"/>
      <c r="I14502" s="40"/>
    </row>
    <row r="14503" spans="4:9" x14ac:dyDescent="0.2">
      <c r="D14503" s="42"/>
      <c r="I14503" s="40"/>
    </row>
    <row r="14504" spans="4:9" x14ac:dyDescent="0.2">
      <c r="D14504" s="42"/>
      <c r="I14504" s="40"/>
    </row>
    <row r="14505" spans="4:9" x14ac:dyDescent="0.2">
      <c r="D14505" s="42"/>
      <c r="I14505" s="40"/>
    </row>
    <row r="14506" spans="4:9" x14ac:dyDescent="0.2">
      <c r="D14506" s="42"/>
      <c r="I14506" s="40"/>
    </row>
    <row r="14507" spans="4:9" x14ac:dyDescent="0.2">
      <c r="D14507" s="42"/>
      <c r="I14507" s="40"/>
    </row>
    <row r="14508" spans="4:9" x14ac:dyDescent="0.2">
      <c r="D14508" s="42"/>
      <c r="I14508" s="40"/>
    </row>
    <row r="14509" spans="4:9" x14ac:dyDescent="0.2">
      <c r="D14509" s="42"/>
      <c r="I14509" s="40"/>
    </row>
    <row r="14510" spans="4:9" x14ac:dyDescent="0.2">
      <c r="D14510" s="42"/>
      <c r="I14510" s="40"/>
    </row>
    <row r="14511" spans="4:9" x14ac:dyDescent="0.2">
      <c r="D14511" s="42"/>
      <c r="I14511" s="40"/>
    </row>
    <row r="14512" spans="4:9" x14ac:dyDescent="0.2">
      <c r="D14512" s="42"/>
      <c r="I14512" s="40"/>
    </row>
    <row r="14513" spans="4:9" x14ac:dyDescent="0.2">
      <c r="D14513" s="42"/>
      <c r="I14513" s="40"/>
    </row>
    <row r="14514" spans="4:9" x14ac:dyDescent="0.2">
      <c r="D14514" s="42"/>
      <c r="I14514" s="40"/>
    </row>
    <row r="14515" spans="4:9" x14ac:dyDescent="0.2">
      <c r="D14515" s="42"/>
      <c r="I14515" s="40"/>
    </row>
    <row r="14516" spans="4:9" x14ac:dyDescent="0.2">
      <c r="D14516" s="42"/>
      <c r="I14516" s="40"/>
    </row>
    <row r="14517" spans="4:9" x14ac:dyDescent="0.2">
      <c r="D14517" s="42"/>
      <c r="I14517" s="40"/>
    </row>
    <row r="14518" spans="4:9" x14ac:dyDescent="0.2">
      <c r="D14518" s="42"/>
      <c r="I14518" s="40"/>
    </row>
    <row r="14519" spans="4:9" x14ac:dyDescent="0.2">
      <c r="D14519" s="42"/>
      <c r="I14519" s="40"/>
    </row>
    <row r="14520" spans="4:9" x14ac:dyDescent="0.2">
      <c r="D14520" s="42"/>
      <c r="I14520" s="40"/>
    </row>
    <row r="14521" spans="4:9" x14ac:dyDescent="0.2">
      <c r="D14521" s="42"/>
      <c r="I14521" s="40"/>
    </row>
    <row r="14522" spans="4:9" x14ac:dyDescent="0.2">
      <c r="D14522" s="42"/>
      <c r="I14522" s="40"/>
    </row>
    <row r="14523" spans="4:9" x14ac:dyDescent="0.2">
      <c r="D14523" s="42"/>
      <c r="I14523" s="40"/>
    </row>
    <row r="14524" spans="4:9" x14ac:dyDescent="0.2">
      <c r="D14524" s="42"/>
      <c r="I14524" s="40"/>
    </row>
    <row r="14525" spans="4:9" x14ac:dyDescent="0.2">
      <c r="D14525" s="42"/>
      <c r="I14525" s="40"/>
    </row>
    <row r="14526" spans="4:9" x14ac:dyDescent="0.2">
      <c r="D14526" s="42"/>
      <c r="I14526" s="40"/>
    </row>
    <row r="14527" spans="4:9" x14ac:dyDescent="0.2">
      <c r="D14527" s="42"/>
      <c r="I14527" s="40"/>
    </row>
    <row r="14528" spans="4:9" x14ac:dyDescent="0.2">
      <c r="D14528" s="42"/>
      <c r="I14528" s="40"/>
    </row>
    <row r="14529" spans="4:9" x14ac:dyDescent="0.2">
      <c r="D14529" s="42"/>
      <c r="I14529" s="40"/>
    </row>
    <row r="14530" spans="4:9" x14ac:dyDescent="0.2">
      <c r="D14530" s="42"/>
      <c r="I14530" s="40"/>
    </row>
    <row r="14531" spans="4:9" x14ac:dyDescent="0.2">
      <c r="D14531" s="42"/>
      <c r="I14531" s="40"/>
    </row>
    <row r="14532" spans="4:9" x14ac:dyDescent="0.2">
      <c r="D14532" s="42"/>
      <c r="I14532" s="40"/>
    </row>
    <row r="14533" spans="4:9" x14ac:dyDescent="0.2">
      <c r="D14533" s="42"/>
      <c r="I14533" s="40"/>
    </row>
    <row r="14534" spans="4:9" x14ac:dyDescent="0.2">
      <c r="D14534" s="42"/>
      <c r="I14534" s="40"/>
    </row>
    <row r="14535" spans="4:9" x14ac:dyDescent="0.2">
      <c r="D14535" s="42"/>
      <c r="I14535" s="40"/>
    </row>
    <row r="14536" spans="4:9" x14ac:dyDescent="0.2">
      <c r="D14536" s="42"/>
      <c r="I14536" s="40"/>
    </row>
    <row r="14537" spans="4:9" x14ac:dyDescent="0.2">
      <c r="D14537" s="42"/>
      <c r="I14537" s="40"/>
    </row>
    <row r="14538" spans="4:9" x14ac:dyDescent="0.2">
      <c r="D14538" s="42"/>
      <c r="I14538" s="40"/>
    </row>
    <row r="14539" spans="4:9" x14ac:dyDescent="0.2">
      <c r="D14539" s="42"/>
      <c r="I14539" s="40"/>
    </row>
    <row r="14540" spans="4:9" x14ac:dyDescent="0.2">
      <c r="D14540" s="42"/>
      <c r="I14540" s="40"/>
    </row>
    <row r="14541" spans="4:9" x14ac:dyDescent="0.2">
      <c r="D14541" s="42"/>
      <c r="I14541" s="40"/>
    </row>
    <row r="14542" spans="4:9" x14ac:dyDescent="0.2">
      <c r="D14542" s="42"/>
      <c r="I14542" s="40"/>
    </row>
    <row r="14543" spans="4:9" x14ac:dyDescent="0.2">
      <c r="D14543" s="42"/>
      <c r="I14543" s="40"/>
    </row>
    <row r="14544" spans="4:9" x14ac:dyDescent="0.2">
      <c r="D14544" s="42"/>
      <c r="I14544" s="40"/>
    </row>
    <row r="14545" spans="4:9" x14ac:dyDescent="0.2">
      <c r="D14545" s="42"/>
      <c r="I14545" s="40"/>
    </row>
    <row r="14546" spans="4:9" x14ac:dyDescent="0.2">
      <c r="D14546" s="42"/>
      <c r="I14546" s="40"/>
    </row>
    <row r="14547" spans="4:9" x14ac:dyDescent="0.2">
      <c r="D14547" s="42"/>
      <c r="I14547" s="40"/>
    </row>
    <row r="14548" spans="4:9" x14ac:dyDescent="0.2">
      <c r="D14548" s="42"/>
      <c r="I14548" s="40"/>
    </row>
    <row r="14549" spans="4:9" x14ac:dyDescent="0.2">
      <c r="D14549" s="42"/>
      <c r="I14549" s="40"/>
    </row>
    <row r="14550" spans="4:9" x14ac:dyDescent="0.2">
      <c r="D14550" s="42"/>
      <c r="I14550" s="40"/>
    </row>
    <row r="14551" spans="4:9" x14ac:dyDescent="0.2">
      <c r="D14551" s="42"/>
      <c r="I14551" s="40"/>
    </row>
    <row r="14552" spans="4:9" x14ac:dyDescent="0.2">
      <c r="D14552" s="42"/>
      <c r="I14552" s="40"/>
    </row>
    <row r="14553" spans="4:9" x14ac:dyDescent="0.2">
      <c r="D14553" s="42"/>
      <c r="I14553" s="40"/>
    </row>
    <row r="14554" spans="4:9" x14ac:dyDescent="0.2">
      <c r="D14554" s="42"/>
      <c r="I14554" s="40"/>
    </row>
    <row r="14555" spans="4:9" x14ac:dyDescent="0.2">
      <c r="D14555" s="42"/>
      <c r="I14555" s="40"/>
    </row>
    <row r="14556" spans="4:9" x14ac:dyDescent="0.2">
      <c r="D14556" s="42"/>
      <c r="I14556" s="40"/>
    </row>
    <row r="14557" spans="4:9" x14ac:dyDescent="0.2">
      <c r="D14557" s="42"/>
      <c r="I14557" s="40"/>
    </row>
    <row r="14558" spans="4:9" x14ac:dyDescent="0.2">
      <c r="D14558" s="42"/>
      <c r="I14558" s="40"/>
    </row>
    <row r="14559" spans="4:9" x14ac:dyDescent="0.2">
      <c r="D14559" s="42"/>
      <c r="I14559" s="40"/>
    </row>
    <row r="14560" spans="4:9" x14ac:dyDescent="0.2">
      <c r="D14560" s="42"/>
      <c r="I14560" s="40"/>
    </row>
    <row r="14561" spans="4:9" x14ac:dyDescent="0.2">
      <c r="D14561" s="42"/>
      <c r="I14561" s="40"/>
    </row>
    <row r="14562" spans="4:9" x14ac:dyDescent="0.2">
      <c r="D14562" s="42"/>
      <c r="I14562" s="40"/>
    </row>
    <row r="14563" spans="4:9" x14ac:dyDescent="0.2">
      <c r="D14563" s="42"/>
      <c r="I14563" s="40"/>
    </row>
    <row r="14564" spans="4:9" x14ac:dyDescent="0.2">
      <c r="D14564" s="42"/>
      <c r="I14564" s="40"/>
    </row>
    <row r="14565" spans="4:9" x14ac:dyDescent="0.2">
      <c r="D14565" s="42"/>
      <c r="I14565" s="40"/>
    </row>
    <row r="14566" spans="4:9" x14ac:dyDescent="0.2">
      <c r="D14566" s="42"/>
      <c r="I14566" s="40"/>
    </row>
    <row r="14567" spans="4:9" x14ac:dyDescent="0.2">
      <c r="D14567" s="42"/>
      <c r="I14567" s="40"/>
    </row>
    <row r="14568" spans="4:9" x14ac:dyDescent="0.2">
      <c r="D14568" s="42"/>
      <c r="I14568" s="40"/>
    </row>
    <row r="14569" spans="4:9" x14ac:dyDescent="0.2">
      <c r="D14569" s="42"/>
      <c r="I14569" s="40"/>
    </row>
    <row r="14570" spans="4:9" x14ac:dyDescent="0.2">
      <c r="D14570" s="42"/>
      <c r="I14570" s="40"/>
    </row>
    <row r="14571" spans="4:9" x14ac:dyDescent="0.2">
      <c r="D14571" s="42"/>
      <c r="I14571" s="40"/>
    </row>
    <row r="14572" spans="4:9" x14ac:dyDescent="0.2">
      <c r="D14572" s="42"/>
      <c r="I14572" s="40"/>
    </row>
    <row r="14573" spans="4:9" x14ac:dyDescent="0.2">
      <c r="D14573" s="42"/>
      <c r="I14573" s="40"/>
    </row>
    <row r="14574" spans="4:9" x14ac:dyDescent="0.2">
      <c r="D14574" s="42"/>
      <c r="I14574" s="40"/>
    </row>
    <row r="14575" spans="4:9" x14ac:dyDescent="0.2">
      <c r="D14575" s="42"/>
      <c r="I14575" s="40"/>
    </row>
    <row r="14576" spans="4:9" x14ac:dyDescent="0.2">
      <c r="D14576" s="42"/>
      <c r="I14576" s="40"/>
    </row>
    <row r="14577" spans="4:9" x14ac:dyDescent="0.2">
      <c r="D14577" s="42"/>
      <c r="I14577" s="40"/>
    </row>
    <row r="14578" spans="4:9" x14ac:dyDescent="0.2">
      <c r="D14578" s="42"/>
      <c r="I14578" s="40"/>
    </row>
    <row r="14579" spans="4:9" x14ac:dyDescent="0.2">
      <c r="D14579" s="42"/>
      <c r="I14579" s="40"/>
    </row>
    <row r="14580" spans="4:9" x14ac:dyDescent="0.2">
      <c r="D14580" s="42"/>
      <c r="I14580" s="40"/>
    </row>
    <row r="14581" spans="4:9" x14ac:dyDescent="0.2">
      <c r="D14581" s="42"/>
      <c r="I14581" s="40"/>
    </row>
    <row r="14582" spans="4:9" x14ac:dyDescent="0.2">
      <c r="D14582" s="42"/>
      <c r="I14582" s="40"/>
    </row>
    <row r="14583" spans="4:9" x14ac:dyDescent="0.2">
      <c r="D14583" s="42"/>
      <c r="I14583" s="40"/>
    </row>
    <row r="14584" spans="4:9" x14ac:dyDescent="0.2">
      <c r="D14584" s="42"/>
      <c r="I14584" s="40"/>
    </row>
    <row r="14585" spans="4:9" x14ac:dyDescent="0.2">
      <c r="D14585" s="42"/>
      <c r="I14585" s="40"/>
    </row>
    <row r="14586" spans="4:9" x14ac:dyDescent="0.2">
      <c r="D14586" s="42"/>
      <c r="I14586" s="40"/>
    </row>
    <row r="14587" spans="4:9" x14ac:dyDescent="0.2">
      <c r="D14587" s="42"/>
      <c r="I14587" s="40"/>
    </row>
    <row r="14588" spans="4:9" x14ac:dyDescent="0.2">
      <c r="D14588" s="42"/>
      <c r="I14588" s="40"/>
    </row>
    <row r="14589" spans="4:9" x14ac:dyDescent="0.2">
      <c r="D14589" s="42"/>
      <c r="I14589" s="40"/>
    </row>
    <row r="14590" spans="4:9" x14ac:dyDescent="0.2">
      <c r="D14590" s="42"/>
      <c r="I14590" s="40"/>
    </row>
    <row r="14591" spans="4:9" x14ac:dyDescent="0.2">
      <c r="D14591" s="42"/>
      <c r="I14591" s="40"/>
    </row>
    <row r="14592" spans="4:9" x14ac:dyDescent="0.2">
      <c r="D14592" s="42"/>
      <c r="I14592" s="40"/>
    </row>
    <row r="14593" spans="4:9" x14ac:dyDescent="0.2">
      <c r="D14593" s="42"/>
      <c r="I14593" s="40"/>
    </row>
    <row r="14594" spans="4:9" x14ac:dyDescent="0.2">
      <c r="D14594" s="42"/>
      <c r="I14594" s="40"/>
    </row>
    <row r="14595" spans="4:9" x14ac:dyDescent="0.2">
      <c r="D14595" s="42"/>
      <c r="I14595" s="40"/>
    </row>
    <row r="14596" spans="4:9" x14ac:dyDescent="0.2">
      <c r="D14596" s="42"/>
      <c r="I14596" s="40"/>
    </row>
    <row r="14597" spans="4:9" x14ac:dyDescent="0.2">
      <c r="D14597" s="42"/>
      <c r="I14597" s="40"/>
    </row>
    <row r="14598" spans="4:9" x14ac:dyDescent="0.2">
      <c r="D14598" s="42"/>
      <c r="I14598" s="40"/>
    </row>
    <row r="14599" spans="4:9" x14ac:dyDescent="0.2">
      <c r="D14599" s="42"/>
      <c r="I14599" s="40"/>
    </row>
    <row r="14600" spans="4:9" x14ac:dyDescent="0.2">
      <c r="D14600" s="42"/>
      <c r="I14600" s="40"/>
    </row>
    <row r="14601" spans="4:9" x14ac:dyDescent="0.2">
      <c r="D14601" s="42"/>
      <c r="I14601" s="40"/>
    </row>
    <row r="14602" spans="4:9" x14ac:dyDescent="0.2">
      <c r="D14602" s="42"/>
      <c r="I14602" s="40"/>
    </row>
    <row r="14603" spans="4:9" x14ac:dyDescent="0.2">
      <c r="D14603" s="42"/>
      <c r="I14603" s="40"/>
    </row>
    <row r="14604" spans="4:9" x14ac:dyDescent="0.2">
      <c r="D14604" s="42"/>
      <c r="I14604" s="40"/>
    </row>
    <row r="14605" spans="4:9" x14ac:dyDescent="0.2">
      <c r="D14605" s="42"/>
      <c r="I14605" s="40"/>
    </row>
    <row r="14606" spans="4:9" x14ac:dyDescent="0.2">
      <c r="D14606" s="42"/>
      <c r="I14606" s="40"/>
    </row>
    <row r="14607" spans="4:9" x14ac:dyDescent="0.2">
      <c r="D14607" s="42"/>
      <c r="I14607" s="40"/>
    </row>
    <row r="14608" spans="4:9" x14ac:dyDescent="0.2">
      <c r="D14608" s="42"/>
      <c r="I14608" s="40"/>
    </row>
    <row r="14609" spans="4:9" x14ac:dyDescent="0.2">
      <c r="D14609" s="42"/>
      <c r="I14609" s="40"/>
    </row>
    <row r="14610" spans="4:9" x14ac:dyDescent="0.2">
      <c r="D14610" s="42"/>
      <c r="I14610" s="40"/>
    </row>
    <row r="14611" spans="4:9" x14ac:dyDescent="0.2">
      <c r="D14611" s="42"/>
      <c r="I14611" s="40"/>
    </row>
    <row r="14612" spans="4:9" x14ac:dyDescent="0.2">
      <c r="D14612" s="42"/>
      <c r="I14612" s="40"/>
    </row>
    <row r="14613" spans="4:9" x14ac:dyDescent="0.2">
      <c r="D14613" s="42"/>
      <c r="I14613" s="40"/>
    </row>
    <row r="14614" spans="4:9" x14ac:dyDescent="0.2">
      <c r="D14614" s="42"/>
      <c r="I14614" s="40"/>
    </row>
    <row r="14615" spans="4:9" x14ac:dyDescent="0.2">
      <c r="D14615" s="42"/>
      <c r="I14615" s="40"/>
    </row>
    <row r="14616" spans="4:9" x14ac:dyDescent="0.2">
      <c r="D14616" s="42"/>
      <c r="I14616" s="40"/>
    </row>
    <row r="14617" spans="4:9" x14ac:dyDescent="0.2">
      <c r="D14617" s="42"/>
      <c r="I14617" s="40"/>
    </row>
    <row r="14618" spans="4:9" x14ac:dyDescent="0.2">
      <c r="D14618" s="42"/>
      <c r="I14618" s="40"/>
    </row>
    <row r="14619" spans="4:9" x14ac:dyDescent="0.2">
      <c r="D14619" s="42"/>
      <c r="I14619" s="40"/>
    </row>
    <row r="14620" spans="4:9" x14ac:dyDescent="0.2">
      <c r="D14620" s="42"/>
      <c r="I14620" s="40"/>
    </row>
    <row r="14621" spans="4:9" x14ac:dyDescent="0.2">
      <c r="D14621" s="42"/>
      <c r="I14621" s="40"/>
    </row>
    <row r="14622" spans="4:9" x14ac:dyDescent="0.2">
      <c r="D14622" s="42"/>
      <c r="I14622" s="40"/>
    </row>
    <row r="14623" spans="4:9" x14ac:dyDescent="0.2">
      <c r="D14623" s="42"/>
      <c r="I14623" s="40"/>
    </row>
    <row r="14624" spans="4:9" x14ac:dyDescent="0.2">
      <c r="D14624" s="42"/>
      <c r="I14624" s="40"/>
    </row>
    <row r="14625" spans="4:9" x14ac:dyDescent="0.2">
      <c r="D14625" s="42"/>
      <c r="I14625" s="40"/>
    </row>
    <row r="14626" spans="4:9" x14ac:dyDescent="0.2">
      <c r="D14626" s="42"/>
      <c r="I14626" s="40"/>
    </row>
    <row r="14627" spans="4:9" x14ac:dyDescent="0.2">
      <c r="D14627" s="42"/>
      <c r="I14627" s="40"/>
    </row>
    <row r="14628" spans="4:9" x14ac:dyDescent="0.2">
      <c r="D14628" s="42"/>
      <c r="I14628" s="40"/>
    </row>
    <row r="14629" spans="4:9" x14ac:dyDescent="0.2">
      <c r="D14629" s="42"/>
      <c r="I14629" s="40"/>
    </row>
    <row r="14630" spans="4:9" x14ac:dyDescent="0.2">
      <c r="D14630" s="42"/>
      <c r="I14630" s="40"/>
    </row>
    <row r="14631" spans="4:9" x14ac:dyDescent="0.2">
      <c r="D14631" s="42"/>
      <c r="I14631" s="40"/>
    </row>
    <row r="14632" spans="4:9" x14ac:dyDescent="0.2">
      <c r="D14632" s="42"/>
      <c r="I14632" s="40"/>
    </row>
    <row r="14633" spans="4:9" x14ac:dyDescent="0.2">
      <c r="D14633" s="42"/>
      <c r="I14633" s="40"/>
    </row>
    <row r="14634" spans="4:9" x14ac:dyDescent="0.2">
      <c r="D14634" s="42"/>
      <c r="I14634" s="40"/>
    </row>
    <row r="14635" spans="4:9" x14ac:dyDescent="0.2">
      <c r="D14635" s="42"/>
      <c r="I14635" s="40"/>
    </row>
    <row r="14636" spans="4:9" x14ac:dyDescent="0.2">
      <c r="D14636" s="42"/>
      <c r="I14636" s="40"/>
    </row>
    <row r="14637" spans="4:9" x14ac:dyDescent="0.2">
      <c r="D14637" s="42"/>
      <c r="I14637" s="40"/>
    </row>
    <row r="14638" spans="4:9" x14ac:dyDescent="0.2">
      <c r="D14638" s="42"/>
      <c r="I14638" s="40"/>
    </row>
    <row r="14639" spans="4:9" x14ac:dyDescent="0.2">
      <c r="D14639" s="42"/>
      <c r="I14639" s="40"/>
    </row>
    <row r="14640" spans="4:9" x14ac:dyDescent="0.2">
      <c r="D14640" s="42"/>
      <c r="I14640" s="40"/>
    </row>
    <row r="14641" spans="4:9" x14ac:dyDescent="0.2">
      <c r="D14641" s="42"/>
      <c r="I14641" s="40"/>
    </row>
    <row r="14642" spans="4:9" x14ac:dyDescent="0.2">
      <c r="D14642" s="42"/>
      <c r="I14642" s="40"/>
    </row>
    <row r="14643" spans="4:9" x14ac:dyDescent="0.2">
      <c r="D14643" s="42"/>
      <c r="I14643" s="40"/>
    </row>
    <row r="14644" spans="4:9" x14ac:dyDescent="0.2">
      <c r="D14644" s="42"/>
      <c r="I14644" s="40"/>
    </row>
    <row r="14645" spans="4:9" x14ac:dyDescent="0.2">
      <c r="D14645" s="42"/>
      <c r="I14645" s="40"/>
    </row>
    <row r="14646" spans="4:9" x14ac:dyDescent="0.2">
      <c r="D14646" s="42"/>
      <c r="I14646" s="40"/>
    </row>
    <row r="14647" spans="4:9" x14ac:dyDescent="0.2">
      <c r="D14647" s="42"/>
      <c r="I14647" s="40"/>
    </row>
    <row r="14648" spans="4:9" x14ac:dyDescent="0.2">
      <c r="D14648" s="42"/>
      <c r="I14648" s="40"/>
    </row>
    <row r="14649" spans="4:9" x14ac:dyDescent="0.2">
      <c r="D14649" s="42"/>
      <c r="I14649" s="40"/>
    </row>
    <row r="14650" spans="4:9" x14ac:dyDescent="0.2">
      <c r="D14650" s="42"/>
      <c r="I14650" s="40"/>
    </row>
    <row r="14651" spans="4:9" x14ac:dyDescent="0.2">
      <c r="D14651" s="42"/>
      <c r="I14651" s="40"/>
    </row>
    <row r="14652" spans="4:9" x14ac:dyDescent="0.2">
      <c r="D14652" s="42"/>
      <c r="I14652" s="40"/>
    </row>
    <row r="14653" spans="4:9" x14ac:dyDescent="0.2">
      <c r="D14653" s="42"/>
      <c r="I14653" s="40"/>
    </row>
    <row r="14654" spans="4:9" x14ac:dyDescent="0.2">
      <c r="D14654" s="42"/>
      <c r="I14654" s="40"/>
    </row>
    <row r="14655" spans="4:9" x14ac:dyDescent="0.2">
      <c r="D14655" s="42"/>
      <c r="I14655" s="40"/>
    </row>
    <row r="14656" spans="4:9" x14ac:dyDescent="0.2">
      <c r="D14656" s="42"/>
      <c r="I14656" s="40"/>
    </row>
    <row r="14657" spans="4:9" x14ac:dyDescent="0.2">
      <c r="D14657" s="42"/>
      <c r="I14657" s="40"/>
    </row>
    <row r="14658" spans="4:9" x14ac:dyDescent="0.2">
      <c r="D14658" s="42"/>
      <c r="I14658" s="40"/>
    </row>
    <row r="14659" spans="4:9" x14ac:dyDescent="0.2">
      <c r="D14659" s="42"/>
      <c r="I14659" s="40"/>
    </row>
    <row r="14660" spans="4:9" x14ac:dyDescent="0.2">
      <c r="D14660" s="42"/>
      <c r="I14660" s="40"/>
    </row>
    <row r="14661" spans="4:9" x14ac:dyDescent="0.2">
      <c r="D14661" s="42"/>
      <c r="I14661" s="40"/>
    </row>
    <row r="14662" spans="4:9" x14ac:dyDescent="0.2">
      <c r="D14662" s="42"/>
      <c r="I14662" s="40"/>
    </row>
    <row r="14663" spans="4:9" x14ac:dyDescent="0.2">
      <c r="D14663" s="42"/>
      <c r="I14663" s="40"/>
    </row>
    <row r="14664" spans="4:9" x14ac:dyDescent="0.2">
      <c r="D14664" s="42"/>
      <c r="I14664" s="40"/>
    </row>
    <row r="14665" spans="4:9" x14ac:dyDescent="0.2">
      <c r="D14665" s="42"/>
      <c r="I14665" s="40"/>
    </row>
    <row r="14666" spans="4:9" x14ac:dyDescent="0.2">
      <c r="D14666" s="42"/>
      <c r="I14666" s="40"/>
    </row>
    <row r="14667" spans="4:9" x14ac:dyDescent="0.2">
      <c r="D14667" s="42"/>
      <c r="I14667" s="40"/>
    </row>
    <row r="14668" spans="4:9" x14ac:dyDescent="0.2">
      <c r="D14668" s="42"/>
      <c r="I14668" s="40"/>
    </row>
    <row r="14669" spans="4:9" x14ac:dyDescent="0.2">
      <c r="D14669" s="42"/>
      <c r="I14669" s="40"/>
    </row>
    <row r="14670" spans="4:9" x14ac:dyDescent="0.2">
      <c r="D14670" s="42"/>
      <c r="I14670" s="40"/>
    </row>
    <row r="14671" spans="4:9" x14ac:dyDescent="0.2">
      <c r="D14671" s="42"/>
      <c r="I14671" s="40"/>
    </row>
    <row r="14672" spans="4:9" x14ac:dyDescent="0.2">
      <c r="D14672" s="42"/>
      <c r="I14672" s="40"/>
    </row>
    <row r="14673" spans="4:9" x14ac:dyDescent="0.2">
      <c r="D14673" s="42"/>
      <c r="I14673" s="40"/>
    </row>
    <row r="14674" spans="4:9" x14ac:dyDescent="0.2">
      <c r="D14674" s="42"/>
      <c r="I14674" s="40"/>
    </row>
    <row r="14675" spans="4:9" x14ac:dyDescent="0.2">
      <c r="D14675" s="42"/>
      <c r="I14675" s="40"/>
    </row>
    <row r="14676" spans="4:9" x14ac:dyDescent="0.2">
      <c r="D14676" s="42"/>
      <c r="I14676" s="40"/>
    </row>
    <row r="14677" spans="4:9" x14ac:dyDescent="0.2">
      <c r="D14677" s="42"/>
      <c r="I14677" s="40"/>
    </row>
    <row r="14678" spans="4:9" x14ac:dyDescent="0.2">
      <c r="D14678" s="42"/>
      <c r="I14678" s="40"/>
    </row>
    <row r="14679" spans="4:9" x14ac:dyDescent="0.2">
      <c r="D14679" s="42"/>
      <c r="I14679" s="40"/>
    </row>
    <row r="14680" spans="4:9" x14ac:dyDescent="0.2">
      <c r="D14680" s="42"/>
      <c r="I14680" s="40"/>
    </row>
    <row r="14681" spans="4:9" x14ac:dyDescent="0.2">
      <c r="D14681" s="42"/>
      <c r="I14681" s="40"/>
    </row>
    <row r="14682" spans="4:9" x14ac:dyDescent="0.2">
      <c r="D14682" s="42"/>
      <c r="I14682" s="40"/>
    </row>
    <row r="14683" spans="4:9" x14ac:dyDescent="0.2">
      <c r="D14683" s="42"/>
      <c r="I14683" s="40"/>
    </row>
    <row r="14684" spans="4:9" x14ac:dyDescent="0.2">
      <c r="D14684" s="42"/>
      <c r="I14684" s="40"/>
    </row>
    <row r="14685" spans="4:9" x14ac:dyDescent="0.2">
      <c r="D14685" s="42"/>
      <c r="I14685" s="40"/>
    </row>
    <row r="14686" spans="4:9" x14ac:dyDescent="0.2">
      <c r="D14686" s="42"/>
      <c r="I14686" s="40"/>
    </row>
    <row r="14687" spans="4:9" x14ac:dyDescent="0.2">
      <c r="D14687" s="42"/>
      <c r="I14687" s="40"/>
    </row>
    <row r="14688" spans="4:9" x14ac:dyDescent="0.2">
      <c r="D14688" s="42"/>
      <c r="I14688" s="40"/>
    </row>
    <row r="14689" spans="4:9" x14ac:dyDescent="0.2">
      <c r="D14689" s="42"/>
      <c r="I14689" s="40"/>
    </row>
    <row r="14690" spans="4:9" x14ac:dyDescent="0.2">
      <c r="D14690" s="42"/>
      <c r="I14690" s="40"/>
    </row>
    <row r="14691" spans="4:9" x14ac:dyDescent="0.2">
      <c r="D14691" s="42"/>
      <c r="I14691" s="40"/>
    </row>
    <row r="14692" spans="4:9" x14ac:dyDescent="0.2">
      <c r="D14692" s="42"/>
      <c r="I14692" s="40"/>
    </row>
    <row r="14693" spans="4:9" x14ac:dyDescent="0.2">
      <c r="D14693" s="42"/>
      <c r="I14693" s="40"/>
    </row>
    <row r="14694" spans="4:9" x14ac:dyDescent="0.2">
      <c r="D14694" s="42"/>
      <c r="I14694" s="40"/>
    </row>
    <row r="14695" spans="4:9" x14ac:dyDescent="0.2">
      <c r="D14695" s="42"/>
      <c r="I14695" s="40"/>
    </row>
    <row r="14696" spans="4:9" x14ac:dyDescent="0.2">
      <c r="D14696" s="42"/>
      <c r="I14696" s="40"/>
    </row>
    <row r="14697" spans="4:9" x14ac:dyDescent="0.2">
      <c r="D14697" s="42"/>
      <c r="I14697" s="40"/>
    </row>
    <row r="14698" spans="4:9" x14ac:dyDescent="0.2">
      <c r="D14698" s="42"/>
      <c r="I14698" s="40"/>
    </row>
    <row r="14699" spans="4:9" x14ac:dyDescent="0.2">
      <c r="D14699" s="42"/>
      <c r="I14699" s="40"/>
    </row>
    <row r="14700" spans="4:9" x14ac:dyDescent="0.2">
      <c r="D14700" s="42"/>
      <c r="I14700" s="40"/>
    </row>
    <row r="14701" spans="4:9" x14ac:dyDescent="0.2">
      <c r="D14701" s="42"/>
      <c r="I14701" s="40"/>
    </row>
    <row r="14702" spans="4:9" x14ac:dyDescent="0.2">
      <c r="D14702" s="42"/>
      <c r="I14702" s="40"/>
    </row>
    <row r="14703" spans="4:9" x14ac:dyDescent="0.2">
      <c r="D14703" s="42"/>
      <c r="I14703" s="40"/>
    </row>
    <row r="14704" spans="4:9" x14ac:dyDescent="0.2">
      <c r="D14704" s="42"/>
      <c r="I14704" s="40"/>
    </row>
    <row r="14705" spans="4:9" x14ac:dyDescent="0.2">
      <c r="D14705" s="42"/>
      <c r="I14705" s="40"/>
    </row>
    <row r="14706" spans="4:9" x14ac:dyDescent="0.2">
      <c r="D14706" s="42"/>
      <c r="I14706" s="40"/>
    </row>
    <row r="14707" spans="4:9" x14ac:dyDescent="0.2">
      <c r="D14707" s="42"/>
      <c r="I14707" s="40"/>
    </row>
    <row r="14708" spans="4:9" x14ac:dyDescent="0.2">
      <c r="D14708" s="42"/>
      <c r="I14708" s="40"/>
    </row>
    <row r="14709" spans="4:9" x14ac:dyDescent="0.2">
      <c r="D14709" s="42"/>
      <c r="I14709" s="40"/>
    </row>
    <row r="14710" spans="4:9" x14ac:dyDescent="0.2">
      <c r="D14710" s="42"/>
      <c r="I14710" s="40"/>
    </row>
    <row r="14711" spans="4:9" x14ac:dyDescent="0.2">
      <c r="D14711" s="42"/>
      <c r="I14711" s="40"/>
    </row>
    <row r="14712" spans="4:9" x14ac:dyDescent="0.2">
      <c r="D14712" s="42"/>
      <c r="I14712" s="40"/>
    </row>
    <row r="14713" spans="4:9" x14ac:dyDescent="0.2">
      <c r="D14713" s="42"/>
      <c r="I14713" s="40"/>
    </row>
    <row r="14714" spans="4:9" x14ac:dyDescent="0.2">
      <c r="D14714" s="42"/>
      <c r="I14714" s="40"/>
    </row>
    <row r="14715" spans="4:9" x14ac:dyDescent="0.2">
      <c r="D14715" s="42"/>
      <c r="I14715" s="40"/>
    </row>
    <row r="14716" spans="4:9" x14ac:dyDescent="0.2">
      <c r="D14716" s="42"/>
      <c r="I14716" s="40"/>
    </row>
    <row r="14717" spans="4:9" x14ac:dyDescent="0.2">
      <c r="D14717" s="42"/>
      <c r="I14717" s="40"/>
    </row>
    <row r="14718" spans="4:9" x14ac:dyDescent="0.2">
      <c r="D14718" s="42"/>
      <c r="I14718" s="40"/>
    </row>
    <row r="14719" spans="4:9" x14ac:dyDescent="0.2">
      <c r="D14719" s="42"/>
      <c r="I14719" s="40"/>
    </row>
    <row r="14720" spans="4:9" x14ac:dyDescent="0.2">
      <c r="D14720" s="42"/>
      <c r="I14720" s="40"/>
    </row>
    <row r="14721" spans="4:9" x14ac:dyDescent="0.2">
      <c r="D14721" s="42"/>
      <c r="I14721" s="40"/>
    </row>
    <row r="14722" spans="4:9" x14ac:dyDescent="0.2">
      <c r="D14722" s="42"/>
      <c r="I14722" s="40"/>
    </row>
    <row r="14723" spans="4:9" x14ac:dyDescent="0.2">
      <c r="D14723" s="42"/>
      <c r="I14723" s="40"/>
    </row>
    <row r="14724" spans="4:9" x14ac:dyDescent="0.2">
      <c r="D14724" s="42"/>
      <c r="I14724" s="40"/>
    </row>
    <row r="14725" spans="4:9" x14ac:dyDescent="0.2">
      <c r="D14725" s="42"/>
      <c r="I14725" s="40"/>
    </row>
    <row r="14726" spans="4:9" x14ac:dyDescent="0.2">
      <c r="D14726" s="42"/>
      <c r="I14726" s="40"/>
    </row>
    <row r="14727" spans="4:9" x14ac:dyDescent="0.2">
      <c r="D14727" s="42"/>
      <c r="I14727" s="40"/>
    </row>
    <row r="14728" spans="4:9" x14ac:dyDescent="0.2">
      <c r="D14728" s="42"/>
      <c r="I14728" s="40"/>
    </row>
    <row r="14729" spans="4:9" x14ac:dyDescent="0.2">
      <c r="D14729" s="42"/>
      <c r="I14729" s="40"/>
    </row>
    <row r="14730" spans="4:9" x14ac:dyDescent="0.2">
      <c r="D14730" s="42"/>
      <c r="I14730" s="40"/>
    </row>
    <row r="14731" spans="4:9" x14ac:dyDescent="0.2">
      <c r="D14731" s="42"/>
      <c r="I14731" s="40"/>
    </row>
    <row r="14732" spans="4:9" x14ac:dyDescent="0.2">
      <c r="D14732" s="42"/>
      <c r="I14732" s="40"/>
    </row>
    <row r="14733" spans="4:9" x14ac:dyDescent="0.2">
      <c r="D14733" s="42"/>
      <c r="I14733" s="40"/>
    </row>
    <row r="14734" spans="4:9" x14ac:dyDescent="0.2">
      <c r="D14734" s="42"/>
      <c r="I14734" s="40"/>
    </row>
    <row r="14735" spans="4:9" x14ac:dyDescent="0.2">
      <c r="D14735" s="42"/>
      <c r="I14735" s="40"/>
    </row>
    <row r="14736" spans="4:9" x14ac:dyDescent="0.2">
      <c r="D14736" s="42"/>
      <c r="I14736" s="40"/>
    </row>
    <row r="14737" spans="4:9" x14ac:dyDescent="0.2">
      <c r="D14737" s="42"/>
      <c r="I14737" s="40"/>
    </row>
    <row r="14738" spans="4:9" x14ac:dyDescent="0.2">
      <c r="D14738" s="42"/>
      <c r="I14738" s="40"/>
    </row>
    <row r="14739" spans="4:9" x14ac:dyDescent="0.2">
      <c r="D14739" s="42"/>
      <c r="I14739" s="40"/>
    </row>
    <row r="14740" spans="4:9" x14ac:dyDescent="0.2">
      <c r="D14740" s="42"/>
      <c r="I14740" s="40"/>
    </row>
    <row r="14741" spans="4:9" x14ac:dyDescent="0.2">
      <c r="D14741" s="42"/>
      <c r="I14741" s="40"/>
    </row>
    <row r="14742" spans="4:9" x14ac:dyDescent="0.2">
      <c r="D14742" s="42"/>
      <c r="I14742" s="40"/>
    </row>
    <row r="14743" spans="4:9" x14ac:dyDescent="0.2">
      <c r="D14743" s="42"/>
      <c r="I14743" s="40"/>
    </row>
    <row r="14744" spans="4:9" x14ac:dyDescent="0.2">
      <c r="D14744" s="42"/>
      <c r="I14744" s="40"/>
    </row>
    <row r="14745" spans="4:9" x14ac:dyDescent="0.2">
      <c r="D14745" s="42"/>
      <c r="I14745" s="40"/>
    </row>
    <row r="14746" spans="4:9" x14ac:dyDescent="0.2">
      <c r="D14746" s="42"/>
      <c r="I14746" s="40"/>
    </row>
    <row r="14747" spans="4:9" x14ac:dyDescent="0.2">
      <c r="D14747" s="42"/>
      <c r="I14747" s="40"/>
    </row>
    <row r="14748" spans="4:9" x14ac:dyDescent="0.2">
      <c r="D14748" s="42"/>
      <c r="I14748" s="40"/>
    </row>
    <row r="14749" spans="4:9" x14ac:dyDescent="0.2">
      <c r="D14749" s="42"/>
      <c r="I14749" s="40"/>
    </row>
    <row r="14750" spans="4:9" x14ac:dyDescent="0.2">
      <c r="D14750" s="42"/>
      <c r="I14750" s="40"/>
    </row>
    <row r="14751" spans="4:9" x14ac:dyDescent="0.2">
      <c r="D14751" s="42"/>
      <c r="I14751" s="40"/>
    </row>
    <row r="14752" spans="4:9" x14ac:dyDescent="0.2">
      <c r="D14752" s="42"/>
      <c r="I14752" s="40"/>
    </row>
    <row r="14753" spans="4:9" x14ac:dyDescent="0.2">
      <c r="D14753" s="42"/>
      <c r="I14753" s="40"/>
    </row>
    <row r="14754" spans="4:9" x14ac:dyDescent="0.2">
      <c r="D14754" s="42"/>
      <c r="I14754" s="40"/>
    </row>
    <row r="14755" spans="4:9" x14ac:dyDescent="0.2">
      <c r="D14755" s="42"/>
      <c r="I14755" s="40"/>
    </row>
    <row r="14756" spans="4:9" x14ac:dyDescent="0.2">
      <c r="D14756" s="42"/>
      <c r="I14756" s="40"/>
    </row>
    <row r="14757" spans="4:9" x14ac:dyDescent="0.2">
      <c r="D14757" s="42"/>
      <c r="I14757" s="40"/>
    </row>
    <row r="14758" spans="4:9" x14ac:dyDescent="0.2">
      <c r="D14758" s="42"/>
      <c r="I14758" s="40"/>
    </row>
    <row r="14759" spans="4:9" x14ac:dyDescent="0.2">
      <c r="D14759" s="42"/>
      <c r="I14759" s="40"/>
    </row>
    <row r="14760" spans="4:9" x14ac:dyDescent="0.2">
      <c r="D14760" s="42"/>
      <c r="I14760" s="40"/>
    </row>
    <row r="14761" spans="4:9" x14ac:dyDescent="0.2">
      <c r="D14761" s="42"/>
      <c r="I14761" s="40"/>
    </row>
    <row r="14762" spans="4:9" x14ac:dyDescent="0.2">
      <c r="D14762" s="42"/>
      <c r="I14762" s="40"/>
    </row>
    <row r="14763" spans="4:9" x14ac:dyDescent="0.2">
      <c r="D14763" s="42"/>
      <c r="I14763" s="40"/>
    </row>
    <row r="14764" spans="4:9" x14ac:dyDescent="0.2">
      <c r="D14764" s="42"/>
      <c r="I14764" s="40"/>
    </row>
    <row r="14765" spans="4:9" x14ac:dyDescent="0.2">
      <c r="D14765" s="42"/>
      <c r="I14765" s="40"/>
    </row>
    <row r="14766" spans="4:9" x14ac:dyDescent="0.2">
      <c r="D14766" s="42"/>
      <c r="I14766" s="40"/>
    </row>
    <row r="14767" spans="4:9" x14ac:dyDescent="0.2">
      <c r="D14767" s="42"/>
      <c r="I14767" s="40"/>
    </row>
    <row r="14768" spans="4:9" x14ac:dyDescent="0.2">
      <c r="D14768" s="42"/>
      <c r="I14768" s="40"/>
    </row>
    <row r="14769" spans="4:9" x14ac:dyDescent="0.2">
      <c r="D14769" s="42"/>
      <c r="I14769" s="40"/>
    </row>
    <row r="14770" spans="4:9" x14ac:dyDescent="0.2">
      <c r="D14770" s="42"/>
      <c r="I14770" s="40"/>
    </row>
    <row r="14771" spans="4:9" x14ac:dyDescent="0.2">
      <c r="D14771" s="42"/>
      <c r="I14771" s="40"/>
    </row>
    <row r="14772" spans="4:9" x14ac:dyDescent="0.2">
      <c r="D14772" s="42"/>
      <c r="I14772" s="40"/>
    </row>
    <row r="14773" spans="4:9" x14ac:dyDescent="0.2">
      <c r="D14773" s="42"/>
      <c r="I14773" s="40"/>
    </row>
    <row r="14774" spans="4:9" x14ac:dyDescent="0.2">
      <c r="D14774" s="42"/>
      <c r="I14774" s="40"/>
    </row>
    <row r="14775" spans="4:9" x14ac:dyDescent="0.2">
      <c r="D14775" s="42"/>
      <c r="I14775" s="40"/>
    </row>
    <row r="14776" spans="4:9" x14ac:dyDescent="0.2">
      <c r="D14776" s="42"/>
      <c r="I14776" s="40"/>
    </row>
    <row r="14777" spans="4:9" x14ac:dyDescent="0.2">
      <c r="D14777" s="42"/>
      <c r="I14777" s="40"/>
    </row>
    <row r="14778" spans="4:9" x14ac:dyDescent="0.2">
      <c r="D14778" s="42"/>
      <c r="I14778" s="40"/>
    </row>
    <row r="14779" spans="4:9" x14ac:dyDescent="0.2">
      <c r="D14779" s="42"/>
      <c r="I14779" s="40"/>
    </row>
    <row r="14780" spans="4:9" x14ac:dyDescent="0.2">
      <c r="D14780" s="42"/>
      <c r="I14780" s="40"/>
    </row>
    <row r="14781" spans="4:9" x14ac:dyDescent="0.2">
      <c r="D14781" s="42"/>
      <c r="I14781" s="40"/>
    </row>
    <row r="14782" spans="4:9" x14ac:dyDescent="0.2">
      <c r="D14782" s="42"/>
      <c r="I14782" s="40"/>
    </row>
    <row r="14783" spans="4:9" x14ac:dyDescent="0.2">
      <c r="D14783" s="42"/>
      <c r="I14783" s="40"/>
    </row>
    <row r="14784" spans="4:9" x14ac:dyDescent="0.2">
      <c r="D14784" s="42"/>
      <c r="I14784" s="40"/>
    </row>
    <row r="14785" spans="4:9" x14ac:dyDescent="0.2">
      <c r="D14785" s="42"/>
      <c r="I14785" s="40"/>
    </row>
    <row r="14786" spans="4:9" x14ac:dyDescent="0.2">
      <c r="D14786" s="42"/>
      <c r="I14786" s="40"/>
    </row>
    <row r="14787" spans="4:9" x14ac:dyDescent="0.2">
      <c r="D14787" s="42"/>
      <c r="I14787" s="40"/>
    </row>
    <row r="14788" spans="4:9" x14ac:dyDescent="0.2">
      <c r="D14788" s="42"/>
      <c r="I14788" s="40"/>
    </row>
    <row r="14789" spans="4:9" x14ac:dyDescent="0.2">
      <c r="D14789" s="42"/>
      <c r="I14789" s="40"/>
    </row>
    <row r="14790" spans="4:9" x14ac:dyDescent="0.2">
      <c r="D14790" s="42"/>
      <c r="I14790" s="40"/>
    </row>
    <row r="14791" spans="4:9" x14ac:dyDescent="0.2">
      <c r="D14791" s="42"/>
      <c r="I14791" s="40"/>
    </row>
    <row r="14792" spans="4:9" x14ac:dyDescent="0.2">
      <c r="D14792" s="42"/>
      <c r="I14792" s="40"/>
    </row>
    <row r="14793" spans="4:9" x14ac:dyDescent="0.2">
      <c r="D14793" s="42"/>
      <c r="I14793" s="40"/>
    </row>
    <row r="14794" spans="4:9" x14ac:dyDescent="0.2">
      <c r="D14794" s="42"/>
      <c r="I14794" s="40"/>
    </row>
    <row r="14795" spans="4:9" x14ac:dyDescent="0.2">
      <c r="D14795" s="42"/>
      <c r="I14795" s="40"/>
    </row>
    <row r="14796" spans="4:9" x14ac:dyDescent="0.2">
      <c r="D14796" s="42"/>
      <c r="I14796" s="40"/>
    </row>
    <row r="14797" spans="4:9" x14ac:dyDescent="0.2">
      <c r="D14797" s="42"/>
      <c r="I14797" s="40"/>
    </row>
    <row r="14798" spans="4:9" x14ac:dyDescent="0.2">
      <c r="D14798" s="42"/>
      <c r="I14798" s="40"/>
    </row>
    <row r="14799" spans="4:9" x14ac:dyDescent="0.2">
      <c r="D14799" s="42"/>
      <c r="I14799" s="40"/>
    </row>
    <row r="14800" spans="4:9" x14ac:dyDescent="0.2">
      <c r="D14800" s="42"/>
      <c r="I14800" s="40"/>
    </row>
    <row r="14801" spans="4:9" x14ac:dyDescent="0.2">
      <c r="D14801" s="42"/>
      <c r="I14801" s="40"/>
    </row>
    <row r="14802" spans="4:9" x14ac:dyDescent="0.2">
      <c r="D14802" s="42"/>
      <c r="I14802" s="40"/>
    </row>
    <row r="14803" spans="4:9" x14ac:dyDescent="0.2">
      <c r="D14803" s="42"/>
      <c r="I14803" s="40"/>
    </row>
    <row r="14804" spans="4:9" x14ac:dyDescent="0.2">
      <c r="D14804" s="42"/>
      <c r="I14804" s="40"/>
    </row>
    <row r="14805" spans="4:9" x14ac:dyDescent="0.2">
      <c r="D14805" s="42"/>
      <c r="I14805" s="40"/>
    </row>
    <row r="14806" spans="4:9" x14ac:dyDescent="0.2">
      <c r="D14806" s="42"/>
      <c r="I14806" s="40"/>
    </row>
    <row r="14807" spans="4:9" x14ac:dyDescent="0.2">
      <c r="D14807" s="42"/>
      <c r="I14807" s="40"/>
    </row>
    <row r="14808" spans="4:9" x14ac:dyDescent="0.2">
      <c r="D14808" s="42"/>
      <c r="I14808" s="40"/>
    </row>
    <row r="14809" spans="4:9" x14ac:dyDescent="0.2">
      <c r="D14809" s="42"/>
      <c r="I14809" s="40"/>
    </row>
    <row r="14810" spans="4:9" x14ac:dyDescent="0.2">
      <c r="D14810" s="42"/>
      <c r="I14810" s="40"/>
    </row>
    <row r="14811" spans="4:9" x14ac:dyDescent="0.2">
      <c r="D14811" s="42"/>
      <c r="I14811" s="40"/>
    </row>
    <row r="14812" spans="4:9" x14ac:dyDescent="0.2">
      <c r="D14812" s="42"/>
      <c r="I14812" s="40"/>
    </row>
    <row r="14813" spans="4:9" x14ac:dyDescent="0.2">
      <c r="D14813" s="42"/>
      <c r="I14813" s="40"/>
    </row>
    <row r="14814" spans="4:9" x14ac:dyDescent="0.2">
      <c r="D14814" s="42"/>
      <c r="I14814" s="40"/>
    </row>
    <row r="14815" spans="4:9" x14ac:dyDescent="0.2">
      <c r="D14815" s="42"/>
      <c r="I14815" s="40"/>
    </row>
    <row r="14816" spans="4:9" x14ac:dyDescent="0.2">
      <c r="D14816" s="42"/>
      <c r="I14816" s="40"/>
    </row>
    <row r="14817" spans="4:9" x14ac:dyDescent="0.2">
      <c r="D14817" s="42"/>
      <c r="I14817" s="40"/>
    </row>
    <row r="14818" spans="4:9" x14ac:dyDescent="0.2">
      <c r="D14818" s="42"/>
      <c r="I14818" s="40"/>
    </row>
    <row r="14819" spans="4:9" x14ac:dyDescent="0.2">
      <c r="D14819" s="42"/>
      <c r="I14819" s="40"/>
    </row>
    <row r="14820" spans="4:9" x14ac:dyDescent="0.2">
      <c r="D14820" s="42"/>
      <c r="I14820" s="40"/>
    </row>
    <row r="14821" spans="4:9" x14ac:dyDescent="0.2">
      <c r="D14821" s="42"/>
      <c r="I14821" s="40"/>
    </row>
    <row r="14822" spans="4:9" x14ac:dyDescent="0.2">
      <c r="D14822" s="42"/>
      <c r="I14822" s="40"/>
    </row>
    <row r="14823" spans="4:9" x14ac:dyDescent="0.2">
      <c r="D14823" s="42"/>
      <c r="I14823" s="40"/>
    </row>
    <row r="14824" spans="4:9" x14ac:dyDescent="0.2">
      <c r="D14824" s="42"/>
      <c r="I14824" s="40"/>
    </row>
    <row r="14825" spans="4:9" x14ac:dyDescent="0.2">
      <c r="D14825" s="42"/>
      <c r="I14825" s="40"/>
    </row>
    <row r="14826" spans="4:9" x14ac:dyDescent="0.2">
      <c r="D14826" s="42"/>
      <c r="I14826" s="40"/>
    </row>
    <row r="14827" spans="4:9" x14ac:dyDescent="0.2">
      <c r="D14827" s="42"/>
      <c r="I14827" s="40"/>
    </row>
    <row r="14828" spans="4:9" x14ac:dyDescent="0.2">
      <c r="D14828" s="42"/>
      <c r="I14828" s="40"/>
    </row>
    <row r="14829" spans="4:9" x14ac:dyDescent="0.2">
      <c r="D14829" s="42"/>
      <c r="I14829" s="40"/>
    </row>
    <row r="14830" spans="4:9" x14ac:dyDescent="0.2">
      <c r="D14830" s="42"/>
      <c r="I14830" s="40"/>
    </row>
    <row r="14831" spans="4:9" x14ac:dyDescent="0.2">
      <c r="D14831" s="42"/>
      <c r="I14831" s="40"/>
    </row>
    <row r="14832" spans="4:9" x14ac:dyDescent="0.2">
      <c r="D14832" s="42"/>
      <c r="I14832" s="40"/>
    </row>
    <row r="14833" spans="4:9" x14ac:dyDescent="0.2">
      <c r="D14833" s="42"/>
      <c r="I14833" s="40"/>
    </row>
    <row r="14834" spans="4:9" x14ac:dyDescent="0.2">
      <c r="D14834" s="42"/>
      <c r="I14834" s="40"/>
    </row>
    <row r="14835" spans="4:9" x14ac:dyDescent="0.2">
      <c r="D14835" s="42"/>
      <c r="I14835" s="40"/>
    </row>
    <row r="14836" spans="4:9" x14ac:dyDescent="0.2">
      <c r="D14836" s="42"/>
      <c r="I14836" s="40"/>
    </row>
    <row r="14837" spans="4:9" x14ac:dyDescent="0.2">
      <c r="D14837" s="42"/>
      <c r="I14837" s="40"/>
    </row>
    <row r="14838" spans="4:9" x14ac:dyDescent="0.2">
      <c r="D14838" s="42"/>
      <c r="I14838" s="40"/>
    </row>
    <row r="14839" spans="4:9" x14ac:dyDescent="0.2">
      <c r="D14839" s="42"/>
      <c r="I14839" s="40"/>
    </row>
    <row r="14840" spans="4:9" x14ac:dyDescent="0.2">
      <c r="D14840" s="42"/>
      <c r="I14840" s="40"/>
    </row>
    <row r="14841" spans="4:9" x14ac:dyDescent="0.2">
      <c r="D14841" s="42"/>
      <c r="I14841" s="40"/>
    </row>
    <row r="14842" spans="4:9" x14ac:dyDescent="0.2">
      <c r="D14842" s="42"/>
      <c r="I14842" s="40"/>
    </row>
    <row r="14843" spans="4:9" x14ac:dyDescent="0.2">
      <c r="D14843" s="42"/>
      <c r="I14843" s="40"/>
    </row>
    <row r="14844" spans="4:9" x14ac:dyDescent="0.2">
      <c r="D14844" s="42"/>
      <c r="I14844" s="40"/>
    </row>
    <row r="14845" spans="4:9" x14ac:dyDescent="0.2">
      <c r="D14845" s="42"/>
      <c r="I14845" s="40"/>
    </row>
    <row r="14846" spans="4:9" x14ac:dyDescent="0.2">
      <c r="D14846" s="42"/>
      <c r="I14846" s="40"/>
    </row>
    <row r="14847" spans="4:9" x14ac:dyDescent="0.2">
      <c r="D14847" s="42"/>
      <c r="I14847" s="40"/>
    </row>
    <row r="14848" spans="4:9" x14ac:dyDescent="0.2">
      <c r="D14848" s="42"/>
      <c r="I14848" s="40"/>
    </row>
    <row r="14849" spans="4:9" x14ac:dyDescent="0.2">
      <c r="D14849" s="42"/>
      <c r="I14849" s="40"/>
    </row>
    <row r="14850" spans="4:9" x14ac:dyDescent="0.2">
      <c r="D14850" s="42"/>
      <c r="I14850" s="40"/>
    </row>
    <row r="14851" spans="4:9" x14ac:dyDescent="0.2">
      <c r="D14851" s="42"/>
      <c r="I14851" s="40"/>
    </row>
    <row r="14852" spans="4:9" x14ac:dyDescent="0.2">
      <c r="D14852" s="42"/>
      <c r="I14852" s="40"/>
    </row>
    <row r="14853" spans="4:9" x14ac:dyDescent="0.2">
      <c r="D14853" s="42"/>
      <c r="I14853" s="40"/>
    </row>
    <row r="14854" spans="4:9" x14ac:dyDescent="0.2">
      <c r="D14854" s="42"/>
      <c r="I14854" s="40"/>
    </row>
    <row r="14855" spans="4:9" x14ac:dyDescent="0.2">
      <c r="D14855" s="42"/>
      <c r="I14855" s="40"/>
    </row>
    <row r="14856" spans="4:9" x14ac:dyDescent="0.2">
      <c r="D14856" s="42"/>
      <c r="I14856" s="40"/>
    </row>
    <row r="14857" spans="4:9" x14ac:dyDescent="0.2">
      <c r="D14857" s="42"/>
      <c r="I14857" s="40"/>
    </row>
    <row r="14858" spans="4:9" x14ac:dyDescent="0.2">
      <c r="D14858" s="42"/>
      <c r="I14858" s="40"/>
    </row>
    <row r="14859" spans="4:9" x14ac:dyDescent="0.2">
      <c r="D14859" s="42"/>
      <c r="I14859" s="40"/>
    </row>
    <row r="14860" spans="4:9" x14ac:dyDescent="0.2">
      <c r="D14860" s="42"/>
      <c r="I14860" s="40"/>
    </row>
    <row r="14861" spans="4:9" x14ac:dyDescent="0.2">
      <c r="D14861" s="42"/>
      <c r="I14861" s="40"/>
    </row>
    <row r="14862" spans="4:9" x14ac:dyDescent="0.2">
      <c r="D14862" s="42"/>
      <c r="I14862" s="40"/>
    </row>
    <row r="14863" spans="4:9" x14ac:dyDescent="0.2">
      <c r="D14863" s="42"/>
      <c r="I14863" s="40"/>
    </row>
    <row r="14864" spans="4:9" x14ac:dyDescent="0.2">
      <c r="D14864" s="42"/>
      <c r="I14864" s="40"/>
    </row>
    <row r="14865" spans="4:9" x14ac:dyDescent="0.2">
      <c r="D14865" s="42"/>
      <c r="I14865" s="40"/>
    </row>
    <row r="14866" spans="4:9" x14ac:dyDescent="0.2">
      <c r="D14866" s="42"/>
      <c r="I14866" s="40"/>
    </row>
    <row r="14867" spans="4:9" x14ac:dyDescent="0.2">
      <c r="D14867" s="42"/>
      <c r="I14867" s="40"/>
    </row>
    <row r="14868" spans="4:9" x14ac:dyDescent="0.2">
      <c r="D14868" s="42"/>
      <c r="I14868" s="40"/>
    </row>
    <row r="14869" spans="4:9" x14ac:dyDescent="0.2">
      <c r="D14869" s="42"/>
      <c r="I14869" s="40"/>
    </row>
    <row r="14870" spans="4:9" x14ac:dyDescent="0.2">
      <c r="D14870" s="42"/>
      <c r="I14870" s="40"/>
    </row>
    <row r="14871" spans="4:9" x14ac:dyDescent="0.2">
      <c r="D14871" s="42"/>
      <c r="I14871" s="40"/>
    </row>
    <row r="14872" spans="4:9" x14ac:dyDescent="0.2">
      <c r="D14872" s="42"/>
      <c r="I14872" s="40"/>
    </row>
    <row r="14873" spans="4:9" x14ac:dyDescent="0.2">
      <c r="D14873" s="42"/>
      <c r="I14873" s="40"/>
    </row>
    <row r="14874" spans="4:9" x14ac:dyDescent="0.2">
      <c r="D14874" s="42"/>
      <c r="I14874" s="40"/>
    </row>
    <row r="14875" spans="4:9" x14ac:dyDescent="0.2">
      <c r="D14875" s="42"/>
      <c r="I14875" s="40"/>
    </row>
    <row r="14876" spans="4:9" x14ac:dyDescent="0.2">
      <c r="D14876" s="42"/>
      <c r="I14876" s="40"/>
    </row>
    <row r="14877" spans="4:9" x14ac:dyDescent="0.2">
      <c r="D14877" s="42"/>
      <c r="I14877" s="40"/>
    </row>
    <row r="14878" spans="4:9" x14ac:dyDescent="0.2">
      <c r="D14878" s="42"/>
      <c r="I14878" s="40"/>
    </row>
    <row r="14879" spans="4:9" x14ac:dyDescent="0.2">
      <c r="D14879" s="42"/>
      <c r="I14879" s="40"/>
    </row>
    <row r="14880" spans="4:9" x14ac:dyDescent="0.2">
      <c r="D14880" s="42"/>
      <c r="I14880" s="40"/>
    </row>
    <row r="14881" spans="4:9" x14ac:dyDescent="0.2">
      <c r="D14881" s="42"/>
      <c r="I14881" s="40"/>
    </row>
    <row r="14882" spans="4:9" x14ac:dyDescent="0.2">
      <c r="D14882" s="42"/>
      <c r="I14882" s="40"/>
    </row>
    <row r="14883" spans="4:9" x14ac:dyDescent="0.2">
      <c r="D14883" s="42"/>
      <c r="I14883" s="40"/>
    </row>
    <row r="14884" spans="4:9" x14ac:dyDescent="0.2">
      <c r="D14884" s="42"/>
      <c r="I14884" s="40"/>
    </row>
    <row r="14885" spans="4:9" x14ac:dyDescent="0.2">
      <c r="D14885" s="42"/>
      <c r="I14885" s="40"/>
    </row>
    <row r="14886" spans="4:9" x14ac:dyDescent="0.2">
      <c r="D14886" s="42"/>
      <c r="I14886" s="40"/>
    </row>
    <row r="14887" spans="4:9" x14ac:dyDescent="0.2">
      <c r="D14887" s="42"/>
      <c r="I14887" s="40"/>
    </row>
    <row r="14888" spans="4:9" x14ac:dyDescent="0.2">
      <c r="D14888" s="42"/>
      <c r="I14888" s="40"/>
    </row>
    <row r="14889" spans="4:9" x14ac:dyDescent="0.2">
      <c r="D14889" s="42"/>
      <c r="I14889" s="40"/>
    </row>
    <row r="14890" spans="4:9" x14ac:dyDescent="0.2">
      <c r="D14890" s="42"/>
      <c r="I14890" s="40"/>
    </row>
    <row r="14891" spans="4:9" x14ac:dyDescent="0.2">
      <c r="D14891" s="42"/>
      <c r="I14891" s="40"/>
    </row>
    <row r="14892" spans="4:9" x14ac:dyDescent="0.2">
      <c r="D14892" s="42"/>
      <c r="I14892" s="40"/>
    </row>
    <row r="14893" spans="4:9" x14ac:dyDescent="0.2">
      <c r="D14893" s="42"/>
      <c r="I14893" s="40"/>
    </row>
    <row r="14894" spans="4:9" x14ac:dyDescent="0.2">
      <c r="D14894" s="42"/>
      <c r="I14894" s="40"/>
    </row>
    <row r="14895" spans="4:9" x14ac:dyDescent="0.2">
      <c r="D14895" s="42"/>
      <c r="I14895" s="40"/>
    </row>
    <row r="14896" spans="4:9" x14ac:dyDescent="0.2">
      <c r="D14896" s="42"/>
      <c r="I14896" s="40"/>
    </row>
    <row r="14897" spans="4:9" x14ac:dyDescent="0.2">
      <c r="D14897" s="42"/>
      <c r="I14897" s="40"/>
    </row>
    <row r="14898" spans="4:9" x14ac:dyDescent="0.2">
      <c r="D14898" s="42"/>
      <c r="I14898" s="40"/>
    </row>
    <row r="14899" spans="4:9" x14ac:dyDescent="0.2">
      <c r="D14899" s="42"/>
      <c r="I14899" s="40"/>
    </row>
    <row r="14900" spans="4:9" x14ac:dyDescent="0.2">
      <c r="D14900" s="42"/>
      <c r="I14900" s="40"/>
    </row>
    <row r="14901" spans="4:9" x14ac:dyDescent="0.2">
      <c r="D14901" s="42"/>
      <c r="I14901" s="40"/>
    </row>
    <row r="14902" spans="4:9" x14ac:dyDescent="0.2">
      <c r="D14902" s="42"/>
      <c r="I14902" s="40"/>
    </row>
    <row r="14903" spans="4:9" x14ac:dyDescent="0.2">
      <c r="D14903" s="42"/>
      <c r="I14903" s="40"/>
    </row>
    <row r="14904" spans="4:9" x14ac:dyDescent="0.2">
      <c r="D14904" s="42"/>
      <c r="I14904" s="40"/>
    </row>
    <row r="14905" spans="4:9" x14ac:dyDescent="0.2">
      <c r="D14905" s="42"/>
      <c r="I14905" s="40"/>
    </row>
    <row r="14906" spans="4:9" x14ac:dyDescent="0.2">
      <c r="D14906" s="42"/>
      <c r="I14906" s="40"/>
    </row>
    <row r="14907" spans="4:9" x14ac:dyDescent="0.2">
      <c r="D14907" s="42"/>
      <c r="I14907" s="40"/>
    </row>
    <row r="14908" spans="4:9" x14ac:dyDescent="0.2">
      <c r="D14908" s="42"/>
      <c r="I14908" s="40"/>
    </row>
    <row r="14909" spans="4:9" x14ac:dyDescent="0.2">
      <c r="D14909" s="42"/>
      <c r="I14909" s="40"/>
    </row>
    <row r="14910" spans="4:9" x14ac:dyDescent="0.2">
      <c r="D14910" s="42"/>
      <c r="I14910" s="40"/>
    </row>
    <row r="14911" spans="4:9" x14ac:dyDescent="0.2">
      <c r="D14911" s="42"/>
      <c r="I14911" s="40"/>
    </row>
    <row r="14912" spans="4:9" x14ac:dyDescent="0.2">
      <c r="D14912" s="42"/>
      <c r="I14912" s="40"/>
    </row>
    <row r="14913" spans="4:9" x14ac:dyDescent="0.2">
      <c r="D14913" s="42"/>
      <c r="I14913" s="40"/>
    </row>
    <row r="14914" spans="4:9" x14ac:dyDescent="0.2">
      <c r="D14914" s="42"/>
      <c r="I14914" s="40"/>
    </row>
    <row r="14915" spans="4:9" x14ac:dyDescent="0.2">
      <c r="D14915" s="42"/>
      <c r="I14915" s="40"/>
    </row>
    <row r="14916" spans="4:9" x14ac:dyDescent="0.2">
      <c r="D14916" s="42"/>
      <c r="I14916" s="40"/>
    </row>
    <row r="14917" spans="4:9" x14ac:dyDescent="0.2">
      <c r="D14917" s="42"/>
      <c r="I14917" s="40"/>
    </row>
    <row r="14918" spans="4:9" x14ac:dyDescent="0.2">
      <c r="D14918" s="42"/>
      <c r="I14918" s="40"/>
    </row>
    <row r="14919" spans="4:9" x14ac:dyDescent="0.2">
      <c r="D14919" s="42"/>
      <c r="I14919" s="40"/>
    </row>
    <row r="14920" spans="4:9" x14ac:dyDescent="0.2">
      <c r="D14920" s="42"/>
      <c r="I14920" s="40"/>
    </row>
    <row r="14921" spans="4:9" x14ac:dyDescent="0.2">
      <c r="D14921" s="42"/>
      <c r="I14921" s="40"/>
    </row>
    <row r="14922" spans="4:9" x14ac:dyDescent="0.2">
      <c r="D14922" s="42"/>
      <c r="I14922" s="40"/>
    </row>
    <row r="14923" spans="4:9" x14ac:dyDescent="0.2">
      <c r="D14923" s="42"/>
      <c r="I14923" s="40"/>
    </row>
    <row r="14924" spans="4:9" x14ac:dyDescent="0.2">
      <c r="D14924" s="42"/>
      <c r="I14924" s="40"/>
    </row>
    <row r="14925" spans="4:9" x14ac:dyDescent="0.2">
      <c r="D14925" s="42"/>
      <c r="I14925" s="40"/>
    </row>
    <row r="14926" spans="4:9" x14ac:dyDescent="0.2">
      <c r="D14926" s="42"/>
      <c r="I14926" s="40"/>
    </row>
    <row r="14927" spans="4:9" x14ac:dyDescent="0.2">
      <c r="D14927" s="42"/>
      <c r="I14927" s="40"/>
    </row>
    <row r="14928" spans="4:9" x14ac:dyDescent="0.2">
      <c r="D14928" s="42"/>
      <c r="I14928" s="40"/>
    </row>
    <row r="14929" spans="4:9" x14ac:dyDescent="0.2">
      <c r="D14929" s="42"/>
      <c r="I14929" s="40"/>
    </row>
    <row r="14930" spans="4:9" x14ac:dyDescent="0.2">
      <c r="D14930" s="42"/>
      <c r="I14930" s="40"/>
    </row>
    <row r="14931" spans="4:9" x14ac:dyDescent="0.2">
      <c r="D14931" s="42"/>
      <c r="I14931" s="40"/>
    </row>
    <row r="14932" spans="4:9" x14ac:dyDescent="0.2">
      <c r="D14932" s="42"/>
      <c r="I14932" s="40"/>
    </row>
    <row r="14933" spans="4:9" x14ac:dyDescent="0.2">
      <c r="D14933" s="42"/>
      <c r="I14933" s="40"/>
    </row>
    <row r="14934" spans="4:9" x14ac:dyDescent="0.2">
      <c r="D14934" s="42"/>
      <c r="I14934" s="40"/>
    </row>
    <row r="14935" spans="4:9" x14ac:dyDescent="0.2">
      <c r="D14935" s="42"/>
      <c r="I14935" s="40"/>
    </row>
    <row r="14936" spans="4:9" x14ac:dyDescent="0.2">
      <c r="D14936" s="42"/>
      <c r="I14936" s="40"/>
    </row>
    <row r="14937" spans="4:9" x14ac:dyDescent="0.2">
      <c r="D14937" s="42"/>
      <c r="I14937" s="40"/>
    </row>
    <row r="14938" spans="4:9" x14ac:dyDescent="0.2">
      <c r="D14938" s="42"/>
      <c r="I14938" s="40"/>
    </row>
    <row r="14939" spans="4:9" x14ac:dyDescent="0.2">
      <c r="D14939" s="42"/>
      <c r="I14939" s="40"/>
    </row>
    <row r="14940" spans="4:9" x14ac:dyDescent="0.2">
      <c r="D14940" s="42"/>
      <c r="I14940" s="40"/>
    </row>
    <row r="14941" spans="4:9" x14ac:dyDescent="0.2">
      <c r="D14941" s="42"/>
      <c r="I14941" s="40"/>
    </row>
    <row r="14942" spans="4:9" x14ac:dyDescent="0.2">
      <c r="D14942" s="42"/>
      <c r="I14942" s="40"/>
    </row>
    <row r="14943" spans="4:9" x14ac:dyDescent="0.2">
      <c r="D14943" s="42"/>
      <c r="I14943" s="40"/>
    </row>
    <row r="14944" spans="4:9" x14ac:dyDescent="0.2">
      <c r="D14944" s="42"/>
      <c r="I14944" s="40"/>
    </row>
    <row r="14945" spans="4:9" x14ac:dyDescent="0.2">
      <c r="D14945" s="42"/>
      <c r="I14945" s="40"/>
    </row>
    <row r="14946" spans="4:9" x14ac:dyDescent="0.2">
      <c r="D14946" s="42"/>
      <c r="I14946" s="40"/>
    </row>
    <row r="14947" spans="4:9" x14ac:dyDescent="0.2">
      <c r="D14947" s="42"/>
      <c r="I14947" s="40"/>
    </row>
    <row r="14948" spans="4:9" x14ac:dyDescent="0.2">
      <c r="D14948" s="42"/>
      <c r="I14948" s="40"/>
    </row>
    <row r="14949" spans="4:9" x14ac:dyDescent="0.2">
      <c r="D14949" s="42"/>
      <c r="I14949" s="40"/>
    </row>
    <row r="14950" spans="4:9" x14ac:dyDescent="0.2">
      <c r="D14950" s="42"/>
      <c r="I14950" s="40"/>
    </row>
    <row r="14951" spans="4:9" x14ac:dyDescent="0.2">
      <c r="D14951" s="42"/>
      <c r="I14951" s="40"/>
    </row>
    <row r="14952" spans="4:9" x14ac:dyDescent="0.2">
      <c r="D14952" s="42"/>
      <c r="I14952" s="40"/>
    </row>
    <row r="14953" spans="4:9" x14ac:dyDescent="0.2">
      <c r="D14953" s="42"/>
      <c r="I14953" s="40"/>
    </row>
    <row r="14954" spans="4:9" x14ac:dyDescent="0.2">
      <c r="D14954" s="42"/>
      <c r="I14954" s="40"/>
    </row>
    <row r="14955" spans="4:9" x14ac:dyDescent="0.2">
      <c r="D14955" s="42"/>
      <c r="I14955" s="40"/>
    </row>
    <row r="14956" spans="4:9" x14ac:dyDescent="0.2">
      <c r="D14956" s="42"/>
      <c r="I14956" s="40"/>
    </row>
    <row r="14957" spans="4:9" x14ac:dyDescent="0.2">
      <c r="D14957" s="42"/>
      <c r="I14957" s="40"/>
    </row>
    <row r="14958" spans="4:9" x14ac:dyDescent="0.2">
      <c r="D14958" s="42"/>
      <c r="I14958" s="40"/>
    </row>
    <row r="14959" spans="4:9" x14ac:dyDescent="0.2">
      <c r="D14959" s="42"/>
      <c r="I14959" s="40"/>
    </row>
    <row r="14960" spans="4:9" x14ac:dyDescent="0.2">
      <c r="D14960" s="42"/>
      <c r="I14960" s="40"/>
    </row>
    <row r="14961" spans="4:9" x14ac:dyDescent="0.2">
      <c r="D14961" s="42"/>
      <c r="I14961" s="40"/>
    </row>
    <row r="14962" spans="4:9" x14ac:dyDescent="0.2">
      <c r="D14962" s="42"/>
      <c r="I14962" s="40"/>
    </row>
    <row r="14963" spans="4:9" x14ac:dyDescent="0.2">
      <c r="D14963" s="42"/>
      <c r="I14963" s="40"/>
    </row>
    <row r="14964" spans="4:9" x14ac:dyDescent="0.2">
      <c r="D14964" s="42"/>
      <c r="I14964" s="40"/>
    </row>
    <row r="14965" spans="4:9" x14ac:dyDescent="0.2">
      <c r="D14965" s="42"/>
      <c r="I14965" s="40"/>
    </row>
    <row r="14966" spans="4:9" x14ac:dyDescent="0.2">
      <c r="D14966" s="42"/>
      <c r="I14966" s="40"/>
    </row>
    <row r="14967" spans="4:9" x14ac:dyDescent="0.2">
      <c r="D14967" s="42"/>
      <c r="I14967" s="40"/>
    </row>
    <row r="14968" spans="4:9" x14ac:dyDescent="0.2">
      <c r="D14968" s="42"/>
      <c r="I14968" s="40"/>
    </row>
    <row r="14969" spans="4:9" x14ac:dyDescent="0.2">
      <c r="D14969" s="42"/>
      <c r="I14969" s="40"/>
    </row>
    <row r="14970" spans="4:9" x14ac:dyDescent="0.2">
      <c r="D14970" s="42"/>
      <c r="I14970" s="40"/>
    </row>
    <row r="14971" spans="4:9" x14ac:dyDescent="0.2">
      <c r="D14971" s="42"/>
      <c r="I14971" s="40"/>
    </row>
    <row r="14972" spans="4:9" x14ac:dyDescent="0.2">
      <c r="D14972" s="42"/>
      <c r="I14972" s="40"/>
    </row>
    <row r="14973" spans="4:9" x14ac:dyDescent="0.2">
      <c r="D14973" s="42"/>
      <c r="I14973" s="40"/>
    </row>
    <row r="14974" spans="4:9" x14ac:dyDescent="0.2">
      <c r="D14974" s="42"/>
      <c r="I14974" s="40"/>
    </row>
    <row r="14975" spans="4:9" x14ac:dyDescent="0.2">
      <c r="D14975" s="42"/>
      <c r="I14975" s="40"/>
    </row>
    <row r="14976" spans="4:9" x14ac:dyDescent="0.2">
      <c r="D14976" s="42"/>
      <c r="I14976" s="40"/>
    </row>
    <row r="14977" spans="4:9" x14ac:dyDescent="0.2">
      <c r="D14977" s="42"/>
      <c r="I14977" s="40"/>
    </row>
    <row r="14978" spans="4:9" x14ac:dyDescent="0.2">
      <c r="D14978" s="42"/>
      <c r="I14978" s="40"/>
    </row>
    <row r="14979" spans="4:9" x14ac:dyDescent="0.2">
      <c r="D14979" s="42"/>
      <c r="I14979" s="40"/>
    </row>
    <row r="14980" spans="4:9" x14ac:dyDescent="0.2">
      <c r="D14980" s="42"/>
      <c r="I14980" s="40"/>
    </row>
    <row r="14981" spans="4:9" x14ac:dyDescent="0.2">
      <c r="D14981" s="42"/>
      <c r="I14981" s="40"/>
    </row>
    <row r="14982" spans="4:9" x14ac:dyDescent="0.2">
      <c r="D14982" s="42"/>
      <c r="I14982" s="40"/>
    </row>
    <row r="14983" spans="4:9" x14ac:dyDescent="0.2">
      <c r="D14983" s="42"/>
      <c r="I14983" s="40"/>
    </row>
    <row r="14984" spans="4:9" x14ac:dyDescent="0.2">
      <c r="D14984" s="42"/>
      <c r="I14984" s="40"/>
    </row>
    <row r="14985" spans="4:9" x14ac:dyDescent="0.2">
      <c r="D14985" s="42"/>
      <c r="I14985" s="40"/>
    </row>
    <row r="14986" spans="4:9" x14ac:dyDescent="0.2">
      <c r="D14986" s="42"/>
      <c r="I14986" s="40"/>
    </row>
    <row r="14987" spans="4:9" x14ac:dyDescent="0.2">
      <c r="D14987" s="42"/>
      <c r="I14987" s="40"/>
    </row>
    <row r="14988" spans="4:9" x14ac:dyDescent="0.2">
      <c r="D14988" s="42"/>
      <c r="I14988" s="40"/>
    </row>
    <row r="14989" spans="4:9" x14ac:dyDescent="0.2">
      <c r="D14989" s="42"/>
      <c r="I14989" s="40"/>
    </row>
    <row r="14990" spans="4:9" x14ac:dyDescent="0.2">
      <c r="D14990" s="42"/>
      <c r="I14990" s="40"/>
    </row>
    <row r="14991" spans="4:9" x14ac:dyDescent="0.2">
      <c r="D14991" s="42"/>
      <c r="I14991" s="40"/>
    </row>
    <row r="14992" spans="4:9" x14ac:dyDescent="0.2">
      <c r="D14992" s="42"/>
      <c r="I14992" s="40"/>
    </row>
    <row r="14993" spans="4:9" x14ac:dyDescent="0.2">
      <c r="D14993" s="42"/>
      <c r="I14993" s="40"/>
    </row>
    <row r="14994" spans="4:9" x14ac:dyDescent="0.2">
      <c r="D14994" s="42"/>
      <c r="F14994" s="43"/>
      <c r="I14994" s="40"/>
    </row>
    <row r="14995" spans="4:9" x14ac:dyDescent="0.2">
      <c r="D14995" s="42"/>
      <c r="I14995" s="40"/>
    </row>
    <row r="14996" spans="4:9" x14ac:dyDescent="0.2">
      <c r="D14996" s="42"/>
      <c r="I14996" s="40"/>
    </row>
    <row r="14997" spans="4:9" x14ac:dyDescent="0.2">
      <c r="D14997" s="42"/>
      <c r="I14997" s="40"/>
    </row>
    <row r="14998" spans="4:9" x14ac:dyDescent="0.2">
      <c r="D14998" s="42"/>
      <c r="I14998" s="40"/>
    </row>
    <row r="14999" spans="4:9" x14ac:dyDescent="0.2">
      <c r="D14999" s="42"/>
      <c r="I14999" s="40"/>
    </row>
    <row r="15000" spans="4:9" x14ac:dyDescent="0.2">
      <c r="D15000" s="42"/>
      <c r="I15000" s="40"/>
    </row>
    <row r="15001" spans="4:9" x14ac:dyDescent="0.2">
      <c r="D15001" s="42"/>
      <c r="I15001" s="40"/>
    </row>
    <row r="15002" spans="4:9" x14ac:dyDescent="0.2">
      <c r="D15002" s="42"/>
      <c r="I15002" s="40"/>
    </row>
    <row r="15003" spans="4:9" x14ac:dyDescent="0.2">
      <c r="D15003" s="42"/>
      <c r="I15003" s="40"/>
    </row>
    <row r="15004" spans="4:9" x14ac:dyDescent="0.2">
      <c r="D15004" s="42"/>
      <c r="I15004" s="40"/>
    </row>
    <row r="15005" spans="4:9" x14ac:dyDescent="0.2">
      <c r="D15005" s="42"/>
      <c r="I15005" s="40"/>
    </row>
    <row r="15006" spans="4:9" x14ac:dyDescent="0.2">
      <c r="D15006" s="42"/>
      <c r="I15006" s="40"/>
    </row>
    <row r="15007" spans="4:9" x14ac:dyDescent="0.2">
      <c r="D15007" s="42"/>
      <c r="I15007" s="40"/>
    </row>
    <row r="15008" spans="4:9" x14ac:dyDescent="0.2">
      <c r="D15008" s="42"/>
      <c r="I15008" s="40"/>
    </row>
    <row r="15009" spans="4:9" x14ac:dyDescent="0.2">
      <c r="D15009" s="42"/>
      <c r="I15009" s="40"/>
    </row>
    <row r="15010" spans="4:9" x14ac:dyDescent="0.2">
      <c r="D15010" s="42"/>
      <c r="I15010" s="40"/>
    </row>
    <row r="15011" spans="4:9" x14ac:dyDescent="0.2">
      <c r="D15011" s="42"/>
      <c r="I15011" s="40"/>
    </row>
    <row r="15012" spans="4:9" x14ac:dyDescent="0.2">
      <c r="D15012" s="42"/>
      <c r="I15012" s="40"/>
    </row>
    <row r="15013" spans="4:9" x14ac:dyDescent="0.2">
      <c r="D15013" s="42"/>
      <c r="I15013" s="40"/>
    </row>
    <row r="15014" spans="4:9" x14ac:dyDescent="0.2">
      <c r="D15014" s="42"/>
      <c r="I15014" s="40"/>
    </row>
    <row r="15015" spans="4:9" x14ac:dyDescent="0.2">
      <c r="D15015" s="42"/>
      <c r="I15015" s="40"/>
    </row>
    <row r="15016" spans="4:9" x14ac:dyDescent="0.2">
      <c r="D15016" s="42"/>
      <c r="I15016" s="40"/>
    </row>
    <row r="15017" spans="4:9" x14ac:dyDescent="0.2">
      <c r="D15017" s="42"/>
      <c r="I15017" s="40"/>
    </row>
    <row r="15018" spans="4:9" x14ac:dyDescent="0.2">
      <c r="D15018" s="42"/>
      <c r="I15018" s="40"/>
    </row>
    <row r="15019" spans="4:9" x14ac:dyDescent="0.2">
      <c r="D15019" s="42"/>
      <c r="I15019" s="40"/>
    </row>
    <row r="15020" spans="4:9" x14ac:dyDescent="0.2">
      <c r="D15020" s="42"/>
      <c r="I15020" s="40"/>
    </row>
    <row r="15021" spans="4:9" x14ac:dyDescent="0.2">
      <c r="D15021" s="42"/>
      <c r="I15021" s="40"/>
    </row>
    <row r="15022" spans="4:9" x14ac:dyDescent="0.2">
      <c r="D15022" s="42"/>
      <c r="I15022" s="40"/>
    </row>
    <row r="15023" spans="4:9" x14ac:dyDescent="0.2">
      <c r="D15023" s="42"/>
      <c r="I15023" s="40"/>
    </row>
    <row r="15024" spans="4:9" x14ac:dyDescent="0.2">
      <c r="D15024" s="42"/>
      <c r="I15024" s="40"/>
    </row>
    <row r="15025" spans="4:9" x14ac:dyDescent="0.2">
      <c r="D15025" s="42"/>
      <c r="I15025" s="40"/>
    </row>
    <row r="15026" spans="4:9" x14ac:dyDescent="0.2">
      <c r="D15026" s="42"/>
      <c r="I15026" s="40"/>
    </row>
    <row r="15027" spans="4:9" x14ac:dyDescent="0.2">
      <c r="D15027" s="42"/>
      <c r="I15027" s="40"/>
    </row>
    <row r="15028" spans="4:9" x14ac:dyDescent="0.2">
      <c r="D15028" s="42"/>
      <c r="I15028" s="40"/>
    </row>
    <row r="15029" spans="4:9" x14ac:dyDescent="0.2">
      <c r="D15029" s="42"/>
      <c r="I15029" s="40"/>
    </row>
    <row r="15030" spans="4:9" x14ac:dyDescent="0.2">
      <c r="D15030" s="42"/>
      <c r="I15030" s="40"/>
    </row>
    <row r="15031" spans="4:9" x14ac:dyDescent="0.2">
      <c r="D15031" s="42"/>
      <c r="I15031" s="40"/>
    </row>
    <row r="15032" spans="4:9" x14ac:dyDescent="0.2">
      <c r="D15032" s="42"/>
      <c r="I15032" s="40"/>
    </row>
    <row r="15033" spans="4:9" x14ac:dyDescent="0.2">
      <c r="D15033" s="42"/>
      <c r="I15033" s="40"/>
    </row>
    <row r="15034" spans="4:9" x14ac:dyDescent="0.2">
      <c r="D15034" s="42"/>
      <c r="I15034" s="40"/>
    </row>
    <row r="15035" spans="4:9" x14ac:dyDescent="0.2">
      <c r="D15035" s="42"/>
      <c r="I15035" s="40"/>
    </row>
    <row r="15036" spans="4:9" x14ac:dyDescent="0.2">
      <c r="D15036" s="42"/>
      <c r="I15036" s="40"/>
    </row>
    <row r="15037" spans="4:9" x14ac:dyDescent="0.2">
      <c r="D15037" s="42"/>
      <c r="I15037" s="40"/>
    </row>
    <row r="15038" spans="4:9" x14ac:dyDescent="0.2">
      <c r="D15038" s="42"/>
      <c r="I15038" s="40"/>
    </row>
    <row r="15039" spans="4:9" x14ac:dyDescent="0.2">
      <c r="D15039" s="42"/>
      <c r="I15039" s="40"/>
    </row>
    <row r="15040" spans="4:9" x14ac:dyDescent="0.2">
      <c r="D15040" s="42"/>
      <c r="I15040" s="40"/>
    </row>
    <row r="15041" spans="4:9" x14ac:dyDescent="0.2">
      <c r="D15041" s="42"/>
      <c r="I15041" s="40"/>
    </row>
    <row r="15042" spans="4:9" x14ac:dyDescent="0.2">
      <c r="D15042" s="42"/>
      <c r="I15042" s="40"/>
    </row>
    <row r="15043" spans="4:9" x14ac:dyDescent="0.2">
      <c r="D15043" s="42"/>
      <c r="I15043" s="40"/>
    </row>
    <row r="15044" spans="4:9" x14ac:dyDescent="0.2">
      <c r="D15044" s="42"/>
      <c r="I15044" s="40"/>
    </row>
    <row r="15045" spans="4:9" x14ac:dyDescent="0.2">
      <c r="D15045" s="42"/>
      <c r="I15045" s="40"/>
    </row>
    <row r="15046" spans="4:9" x14ac:dyDescent="0.2">
      <c r="D15046" s="42"/>
      <c r="I15046" s="40"/>
    </row>
    <row r="15047" spans="4:9" x14ac:dyDescent="0.2">
      <c r="D15047" s="42"/>
      <c r="I15047" s="40"/>
    </row>
    <row r="15048" spans="4:9" x14ac:dyDescent="0.2">
      <c r="D15048" s="42"/>
      <c r="I15048" s="40"/>
    </row>
    <row r="15049" spans="4:9" x14ac:dyDescent="0.2">
      <c r="D15049" s="42"/>
      <c r="I15049" s="40"/>
    </row>
    <row r="15050" spans="4:9" x14ac:dyDescent="0.2">
      <c r="D15050" s="42"/>
      <c r="I15050" s="40"/>
    </row>
    <row r="15051" spans="4:9" x14ac:dyDescent="0.2">
      <c r="D15051" s="42"/>
      <c r="I15051" s="40"/>
    </row>
    <row r="15052" spans="4:9" x14ac:dyDescent="0.2">
      <c r="D15052" s="42"/>
      <c r="I15052" s="40"/>
    </row>
    <row r="15053" spans="4:9" x14ac:dyDescent="0.2">
      <c r="D15053" s="42"/>
      <c r="I15053" s="40"/>
    </row>
    <row r="15054" spans="4:9" x14ac:dyDescent="0.2">
      <c r="D15054" s="42"/>
      <c r="I15054" s="40"/>
    </row>
    <row r="15055" spans="4:9" x14ac:dyDescent="0.2">
      <c r="D15055" s="42"/>
      <c r="I15055" s="40"/>
    </row>
    <row r="15056" spans="4:9" x14ac:dyDescent="0.2">
      <c r="D15056" s="42"/>
      <c r="I15056" s="40"/>
    </row>
    <row r="15057" spans="4:9" x14ac:dyDescent="0.2">
      <c r="D15057" s="42"/>
      <c r="I15057" s="40"/>
    </row>
    <row r="15058" spans="4:9" x14ac:dyDescent="0.2">
      <c r="D15058" s="42"/>
      <c r="I15058" s="40"/>
    </row>
    <row r="15059" spans="4:9" x14ac:dyDescent="0.2">
      <c r="D15059" s="42"/>
      <c r="I15059" s="40"/>
    </row>
    <row r="15060" spans="4:9" x14ac:dyDescent="0.2">
      <c r="D15060" s="42"/>
      <c r="I15060" s="40"/>
    </row>
    <row r="15061" spans="4:9" x14ac:dyDescent="0.2">
      <c r="D15061" s="42"/>
      <c r="I15061" s="40"/>
    </row>
    <row r="15062" spans="4:9" x14ac:dyDescent="0.2">
      <c r="D15062" s="42"/>
      <c r="I15062" s="40"/>
    </row>
    <row r="15063" spans="4:9" x14ac:dyDescent="0.2">
      <c r="D15063" s="42"/>
      <c r="I15063" s="40"/>
    </row>
    <row r="15064" spans="4:9" x14ac:dyDescent="0.2">
      <c r="D15064" s="42"/>
      <c r="I15064" s="40"/>
    </row>
    <row r="15065" spans="4:9" x14ac:dyDescent="0.2">
      <c r="D15065" s="42"/>
      <c r="I15065" s="40"/>
    </row>
    <row r="15066" spans="4:9" x14ac:dyDescent="0.2">
      <c r="D15066" s="42"/>
      <c r="I15066" s="40"/>
    </row>
    <row r="15067" spans="4:9" x14ac:dyDescent="0.2">
      <c r="D15067" s="42"/>
      <c r="I15067" s="40"/>
    </row>
    <row r="15068" spans="4:9" x14ac:dyDescent="0.2">
      <c r="D15068" s="42"/>
      <c r="I15068" s="40"/>
    </row>
    <row r="15069" spans="4:9" x14ac:dyDescent="0.2">
      <c r="D15069" s="42"/>
      <c r="I15069" s="40"/>
    </row>
    <row r="15070" spans="4:9" x14ac:dyDescent="0.2">
      <c r="D15070" s="42"/>
      <c r="I15070" s="40"/>
    </row>
    <row r="15071" spans="4:9" x14ac:dyDescent="0.2">
      <c r="D15071" s="42"/>
      <c r="I15071" s="40"/>
    </row>
    <row r="15072" spans="4:9" x14ac:dyDescent="0.2">
      <c r="D15072" s="42"/>
      <c r="I15072" s="40"/>
    </row>
    <row r="15073" spans="4:9" x14ac:dyDescent="0.2">
      <c r="D15073" s="42"/>
      <c r="I15073" s="40"/>
    </row>
    <row r="15074" spans="4:9" x14ac:dyDescent="0.2">
      <c r="D15074" s="42"/>
      <c r="I15074" s="40"/>
    </row>
    <row r="15075" spans="4:9" x14ac:dyDescent="0.2">
      <c r="D15075" s="42"/>
      <c r="I15075" s="40"/>
    </row>
    <row r="15076" spans="4:9" x14ac:dyDescent="0.2">
      <c r="D15076" s="42"/>
      <c r="I15076" s="40"/>
    </row>
    <row r="15077" spans="4:9" x14ac:dyDescent="0.2">
      <c r="D15077" s="42"/>
      <c r="I15077" s="40"/>
    </row>
    <row r="15078" spans="4:9" x14ac:dyDescent="0.2">
      <c r="D15078" s="42"/>
      <c r="I15078" s="40"/>
    </row>
    <row r="15079" spans="4:9" x14ac:dyDescent="0.2">
      <c r="D15079" s="42"/>
      <c r="I15079" s="40"/>
    </row>
    <row r="15080" spans="4:9" x14ac:dyDescent="0.2">
      <c r="D15080" s="42"/>
      <c r="I15080" s="40"/>
    </row>
    <row r="15081" spans="4:9" x14ac:dyDescent="0.2">
      <c r="D15081" s="42"/>
      <c r="I15081" s="40"/>
    </row>
    <row r="15082" spans="4:9" x14ac:dyDescent="0.2">
      <c r="D15082" s="42"/>
      <c r="I15082" s="40"/>
    </row>
    <row r="15083" spans="4:9" x14ac:dyDescent="0.2">
      <c r="D15083" s="42"/>
      <c r="I15083" s="40"/>
    </row>
    <row r="15084" spans="4:9" x14ac:dyDescent="0.2">
      <c r="D15084" s="42"/>
      <c r="I15084" s="40"/>
    </row>
    <row r="15085" spans="4:9" x14ac:dyDescent="0.2">
      <c r="D15085" s="42"/>
      <c r="I15085" s="40"/>
    </row>
    <row r="15086" spans="4:9" x14ac:dyDescent="0.2">
      <c r="D15086" s="42"/>
      <c r="I15086" s="40"/>
    </row>
    <row r="15087" spans="4:9" x14ac:dyDescent="0.2">
      <c r="D15087" s="42"/>
      <c r="I15087" s="40"/>
    </row>
    <row r="15088" spans="4:9" x14ac:dyDescent="0.2">
      <c r="D15088" s="42"/>
      <c r="I15088" s="40"/>
    </row>
    <row r="15089" spans="4:9" x14ac:dyDescent="0.2">
      <c r="D15089" s="42"/>
      <c r="I15089" s="40"/>
    </row>
    <row r="15090" spans="4:9" x14ac:dyDescent="0.2">
      <c r="D15090" s="42"/>
      <c r="I15090" s="40"/>
    </row>
    <row r="15091" spans="4:9" x14ac:dyDescent="0.2">
      <c r="D15091" s="42"/>
      <c r="I15091" s="40"/>
    </row>
    <row r="15092" spans="4:9" x14ac:dyDescent="0.2">
      <c r="D15092" s="42"/>
      <c r="I15092" s="40"/>
    </row>
    <row r="15093" spans="4:9" x14ac:dyDescent="0.2">
      <c r="D15093" s="42"/>
      <c r="I15093" s="40"/>
    </row>
    <row r="15094" spans="4:9" x14ac:dyDescent="0.2">
      <c r="D15094" s="42"/>
      <c r="I15094" s="40"/>
    </row>
    <row r="15095" spans="4:9" x14ac:dyDescent="0.2">
      <c r="D15095" s="42"/>
      <c r="I15095" s="40"/>
    </row>
    <row r="15096" spans="4:9" x14ac:dyDescent="0.2">
      <c r="D15096" s="42"/>
      <c r="I15096" s="40"/>
    </row>
    <row r="15097" spans="4:9" x14ac:dyDescent="0.2">
      <c r="D15097" s="42"/>
      <c r="I15097" s="40"/>
    </row>
    <row r="15098" spans="4:9" x14ac:dyDescent="0.2">
      <c r="D15098" s="42"/>
      <c r="I15098" s="40"/>
    </row>
    <row r="15099" spans="4:9" x14ac:dyDescent="0.2">
      <c r="D15099" s="42"/>
      <c r="I15099" s="40"/>
    </row>
    <row r="15100" spans="4:9" x14ac:dyDescent="0.2">
      <c r="D15100" s="42"/>
      <c r="I15100" s="40"/>
    </row>
    <row r="15101" spans="4:9" x14ac:dyDescent="0.2">
      <c r="D15101" s="42"/>
      <c r="I15101" s="40"/>
    </row>
    <row r="15102" spans="4:9" x14ac:dyDescent="0.2">
      <c r="D15102" s="42"/>
      <c r="I15102" s="40"/>
    </row>
    <row r="15103" spans="4:9" x14ac:dyDescent="0.2">
      <c r="D15103" s="42"/>
      <c r="I15103" s="40"/>
    </row>
    <row r="15104" spans="4:9" x14ac:dyDescent="0.2">
      <c r="D15104" s="42"/>
      <c r="I15104" s="40"/>
    </row>
    <row r="15105" spans="4:9" x14ac:dyDescent="0.2">
      <c r="D15105" s="42"/>
      <c r="I15105" s="40"/>
    </row>
    <row r="15106" spans="4:9" x14ac:dyDescent="0.2">
      <c r="D15106" s="42"/>
      <c r="I15106" s="40"/>
    </row>
    <row r="15107" spans="4:9" x14ac:dyDescent="0.2">
      <c r="D15107" s="42"/>
      <c r="I15107" s="40"/>
    </row>
    <row r="15108" spans="4:9" x14ac:dyDescent="0.2">
      <c r="D15108" s="42"/>
      <c r="I15108" s="40"/>
    </row>
    <row r="15109" spans="4:9" x14ac:dyDescent="0.2">
      <c r="D15109" s="42"/>
      <c r="I15109" s="40"/>
    </row>
    <row r="15110" spans="4:9" x14ac:dyDescent="0.2">
      <c r="D15110" s="42"/>
      <c r="I15110" s="40"/>
    </row>
    <row r="15111" spans="4:9" x14ac:dyDescent="0.2">
      <c r="D15111" s="42"/>
      <c r="I15111" s="40"/>
    </row>
    <row r="15112" spans="4:9" x14ac:dyDescent="0.2">
      <c r="D15112" s="42"/>
      <c r="I15112" s="40"/>
    </row>
    <row r="15113" spans="4:9" x14ac:dyDescent="0.2">
      <c r="D15113" s="42"/>
      <c r="I15113" s="40"/>
    </row>
    <row r="15114" spans="4:9" x14ac:dyDescent="0.2">
      <c r="D15114" s="42"/>
      <c r="I15114" s="40"/>
    </row>
    <row r="15115" spans="4:9" x14ac:dyDescent="0.2">
      <c r="D15115" s="42"/>
      <c r="I15115" s="40"/>
    </row>
    <row r="15116" spans="4:9" x14ac:dyDescent="0.2">
      <c r="D15116" s="42"/>
      <c r="I15116" s="40"/>
    </row>
    <row r="15117" spans="4:9" x14ac:dyDescent="0.2">
      <c r="D15117" s="42"/>
      <c r="I15117" s="40"/>
    </row>
    <row r="15118" spans="4:9" x14ac:dyDescent="0.2">
      <c r="D15118" s="42"/>
      <c r="I15118" s="40"/>
    </row>
    <row r="15119" spans="4:9" x14ac:dyDescent="0.2">
      <c r="D15119" s="42"/>
      <c r="I15119" s="40"/>
    </row>
    <row r="15120" spans="4:9" x14ac:dyDescent="0.2">
      <c r="D15120" s="42"/>
      <c r="I15120" s="40"/>
    </row>
    <row r="15121" spans="4:9" x14ac:dyDescent="0.2">
      <c r="D15121" s="42"/>
      <c r="I15121" s="40"/>
    </row>
    <row r="15122" spans="4:9" x14ac:dyDescent="0.2">
      <c r="D15122" s="42"/>
      <c r="I15122" s="40"/>
    </row>
    <row r="15123" spans="4:9" x14ac:dyDescent="0.2">
      <c r="D15123" s="42"/>
      <c r="I15123" s="40"/>
    </row>
    <row r="15124" spans="4:9" x14ac:dyDescent="0.2">
      <c r="D15124" s="42"/>
      <c r="I15124" s="40"/>
    </row>
    <row r="15125" spans="4:9" x14ac:dyDescent="0.2">
      <c r="D15125" s="42"/>
      <c r="I15125" s="40"/>
    </row>
    <row r="15126" spans="4:9" x14ac:dyDescent="0.2">
      <c r="D15126" s="42"/>
      <c r="I15126" s="40"/>
    </row>
    <row r="15127" spans="4:9" x14ac:dyDescent="0.2">
      <c r="D15127" s="42"/>
      <c r="I15127" s="40"/>
    </row>
    <row r="15128" spans="4:9" x14ac:dyDescent="0.2">
      <c r="D15128" s="42"/>
      <c r="I15128" s="40"/>
    </row>
    <row r="15129" spans="4:9" x14ac:dyDescent="0.2">
      <c r="D15129" s="42"/>
      <c r="I15129" s="40"/>
    </row>
    <row r="15130" spans="4:9" x14ac:dyDescent="0.2">
      <c r="D15130" s="42"/>
      <c r="I15130" s="40"/>
    </row>
    <row r="15131" spans="4:9" x14ac:dyDescent="0.2">
      <c r="D15131" s="42"/>
      <c r="I15131" s="40"/>
    </row>
    <row r="15132" spans="4:9" x14ac:dyDescent="0.2">
      <c r="D15132" s="42"/>
      <c r="I15132" s="40"/>
    </row>
    <row r="15133" spans="4:9" x14ac:dyDescent="0.2">
      <c r="D15133" s="42"/>
      <c r="I15133" s="40"/>
    </row>
    <row r="15134" spans="4:9" x14ac:dyDescent="0.2">
      <c r="D15134" s="42"/>
      <c r="I15134" s="40"/>
    </row>
    <row r="15135" spans="4:9" x14ac:dyDescent="0.2">
      <c r="D15135" s="42"/>
      <c r="I15135" s="40"/>
    </row>
    <row r="15136" spans="4:9" x14ac:dyDescent="0.2">
      <c r="D15136" s="42"/>
      <c r="I15136" s="40"/>
    </row>
    <row r="15137" spans="4:9" x14ac:dyDescent="0.2">
      <c r="D15137" s="42"/>
      <c r="I15137" s="40"/>
    </row>
    <row r="15138" spans="4:9" x14ac:dyDescent="0.2">
      <c r="D15138" s="42"/>
      <c r="I15138" s="40"/>
    </row>
    <row r="15139" spans="4:9" x14ac:dyDescent="0.2">
      <c r="D15139" s="42"/>
      <c r="I15139" s="40"/>
    </row>
    <row r="15140" spans="4:9" x14ac:dyDescent="0.2">
      <c r="D15140" s="42"/>
      <c r="I15140" s="40"/>
    </row>
    <row r="15141" spans="4:9" x14ac:dyDescent="0.2">
      <c r="D15141" s="42"/>
      <c r="I15141" s="40"/>
    </row>
    <row r="15142" spans="4:9" x14ac:dyDescent="0.2">
      <c r="D15142" s="42"/>
      <c r="I15142" s="40"/>
    </row>
    <row r="15143" spans="4:9" x14ac:dyDescent="0.2">
      <c r="D15143" s="42"/>
      <c r="I15143" s="40"/>
    </row>
    <row r="15144" spans="4:9" x14ac:dyDescent="0.2">
      <c r="D15144" s="42"/>
      <c r="I15144" s="40"/>
    </row>
    <row r="15145" spans="4:9" x14ac:dyDescent="0.2">
      <c r="D15145" s="42"/>
      <c r="I15145" s="40"/>
    </row>
    <row r="15146" spans="4:9" x14ac:dyDescent="0.2">
      <c r="D15146" s="42"/>
      <c r="I15146" s="40"/>
    </row>
    <row r="15147" spans="4:9" x14ac:dyDescent="0.2">
      <c r="D15147" s="42"/>
      <c r="I15147" s="40"/>
    </row>
    <row r="15148" spans="4:9" x14ac:dyDescent="0.2">
      <c r="D15148" s="42"/>
      <c r="I15148" s="40"/>
    </row>
    <row r="15149" spans="4:9" x14ac:dyDescent="0.2">
      <c r="D15149" s="42"/>
      <c r="I15149" s="40"/>
    </row>
    <row r="15150" spans="4:9" x14ac:dyDescent="0.2">
      <c r="D15150" s="42"/>
      <c r="I15150" s="40"/>
    </row>
    <row r="15151" spans="4:9" x14ac:dyDescent="0.2">
      <c r="D15151" s="42"/>
      <c r="I15151" s="40"/>
    </row>
    <row r="15152" spans="4:9" x14ac:dyDescent="0.2">
      <c r="D15152" s="42"/>
      <c r="I15152" s="40"/>
    </row>
    <row r="15153" spans="4:9" x14ac:dyDescent="0.2">
      <c r="D15153" s="42"/>
      <c r="I15153" s="40"/>
    </row>
    <row r="15154" spans="4:9" x14ac:dyDescent="0.2">
      <c r="D15154" s="42"/>
      <c r="I15154" s="40"/>
    </row>
    <row r="15155" spans="4:9" x14ac:dyDescent="0.2">
      <c r="D15155" s="42"/>
      <c r="I15155" s="40"/>
    </row>
    <row r="15156" spans="4:9" x14ac:dyDescent="0.2">
      <c r="D15156" s="42"/>
      <c r="I15156" s="40"/>
    </row>
    <row r="15157" spans="4:9" x14ac:dyDescent="0.2">
      <c r="D15157" s="42"/>
      <c r="I15157" s="40"/>
    </row>
    <row r="15158" spans="4:9" x14ac:dyDescent="0.2">
      <c r="D15158" s="42"/>
      <c r="I15158" s="40"/>
    </row>
    <row r="15159" spans="4:9" x14ac:dyDescent="0.2">
      <c r="D15159" s="42"/>
      <c r="I15159" s="40"/>
    </row>
    <row r="15160" spans="4:9" x14ac:dyDescent="0.2">
      <c r="D15160" s="42"/>
      <c r="I15160" s="40"/>
    </row>
    <row r="15161" spans="4:9" x14ac:dyDescent="0.2">
      <c r="D15161" s="42"/>
      <c r="I15161" s="40"/>
    </row>
    <row r="15162" spans="4:9" x14ac:dyDescent="0.2">
      <c r="D15162" s="42"/>
      <c r="I15162" s="40"/>
    </row>
    <row r="15163" spans="4:9" x14ac:dyDescent="0.2">
      <c r="D15163" s="42"/>
      <c r="I15163" s="40"/>
    </row>
    <row r="15164" spans="4:9" x14ac:dyDescent="0.2">
      <c r="D15164" s="42"/>
      <c r="I15164" s="40"/>
    </row>
    <row r="15165" spans="4:9" x14ac:dyDescent="0.2">
      <c r="D15165" s="42"/>
      <c r="I15165" s="40"/>
    </row>
    <row r="15166" spans="4:9" x14ac:dyDescent="0.2">
      <c r="D15166" s="42"/>
      <c r="I15166" s="40"/>
    </row>
    <row r="15167" spans="4:9" x14ac:dyDescent="0.2">
      <c r="D15167" s="42"/>
      <c r="I15167" s="40"/>
    </row>
    <row r="15168" spans="4:9" x14ac:dyDescent="0.2">
      <c r="D15168" s="42"/>
      <c r="I15168" s="40"/>
    </row>
    <row r="15169" spans="4:9" x14ac:dyDescent="0.2">
      <c r="D15169" s="42"/>
      <c r="I15169" s="40"/>
    </row>
    <row r="15170" spans="4:9" x14ac:dyDescent="0.2">
      <c r="D15170" s="42"/>
      <c r="I15170" s="40"/>
    </row>
    <row r="15171" spans="4:9" x14ac:dyDescent="0.2">
      <c r="D15171" s="42"/>
      <c r="I15171" s="40"/>
    </row>
    <row r="15172" spans="4:9" x14ac:dyDescent="0.2">
      <c r="D15172" s="42"/>
      <c r="I15172" s="40"/>
    </row>
    <row r="15173" spans="4:9" x14ac:dyDescent="0.2">
      <c r="D15173" s="42"/>
      <c r="I15173" s="40"/>
    </row>
    <row r="15174" spans="4:9" x14ac:dyDescent="0.2">
      <c r="D15174" s="42"/>
      <c r="I15174" s="40"/>
    </row>
    <row r="15175" spans="4:9" x14ac:dyDescent="0.2">
      <c r="D15175" s="42"/>
      <c r="I15175" s="40"/>
    </row>
    <row r="15176" spans="4:9" x14ac:dyDescent="0.2">
      <c r="D15176" s="42"/>
      <c r="I15176" s="40"/>
    </row>
    <row r="15177" spans="4:9" x14ac:dyDescent="0.2">
      <c r="D15177" s="42"/>
      <c r="I15177" s="40"/>
    </row>
    <row r="15178" spans="4:9" x14ac:dyDescent="0.2">
      <c r="D15178" s="42"/>
      <c r="I15178" s="40"/>
    </row>
    <row r="15179" spans="4:9" x14ac:dyDescent="0.2">
      <c r="D15179" s="42"/>
      <c r="I15179" s="40"/>
    </row>
    <row r="15180" spans="4:9" x14ac:dyDescent="0.2">
      <c r="D15180" s="42"/>
      <c r="I15180" s="40"/>
    </row>
    <row r="15181" spans="4:9" x14ac:dyDescent="0.2">
      <c r="D15181" s="42"/>
      <c r="I15181" s="40"/>
    </row>
    <row r="15182" spans="4:9" x14ac:dyDescent="0.2">
      <c r="D15182" s="42"/>
      <c r="I15182" s="40"/>
    </row>
    <row r="15183" spans="4:9" x14ac:dyDescent="0.2">
      <c r="D15183" s="42"/>
      <c r="I15183" s="40"/>
    </row>
    <row r="15184" spans="4:9" x14ac:dyDescent="0.2">
      <c r="D15184" s="42"/>
      <c r="I15184" s="40"/>
    </row>
    <row r="15185" spans="4:9" x14ac:dyDescent="0.2">
      <c r="D15185" s="42"/>
      <c r="I15185" s="40"/>
    </row>
    <row r="15186" spans="4:9" x14ac:dyDescent="0.2">
      <c r="D15186" s="42"/>
      <c r="I15186" s="40"/>
    </row>
    <row r="15187" spans="4:9" x14ac:dyDescent="0.2">
      <c r="D15187" s="42"/>
      <c r="I15187" s="40"/>
    </row>
    <row r="15188" spans="4:9" x14ac:dyDescent="0.2">
      <c r="D15188" s="42"/>
      <c r="I15188" s="40"/>
    </row>
    <row r="15189" spans="4:9" x14ac:dyDescent="0.2">
      <c r="D15189" s="42"/>
      <c r="I15189" s="40"/>
    </row>
    <row r="15190" spans="4:9" x14ac:dyDescent="0.2">
      <c r="D15190" s="42"/>
      <c r="I15190" s="40"/>
    </row>
    <row r="15191" spans="4:9" x14ac:dyDescent="0.2">
      <c r="D15191" s="42"/>
      <c r="I15191" s="40"/>
    </row>
    <row r="15192" spans="4:9" x14ac:dyDescent="0.2">
      <c r="D15192" s="42"/>
      <c r="I15192" s="40"/>
    </row>
    <row r="15193" spans="4:9" x14ac:dyDescent="0.2">
      <c r="D15193" s="42"/>
      <c r="I15193" s="40"/>
    </row>
    <row r="15194" spans="4:9" x14ac:dyDescent="0.2">
      <c r="D15194" s="42"/>
      <c r="I15194" s="40"/>
    </row>
    <row r="15195" spans="4:9" x14ac:dyDescent="0.2">
      <c r="D15195" s="42"/>
      <c r="I15195" s="40"/>
    </row>
    <row r="15196" spans="4:9" x14ac:dyDescent="0.2">
      <c r="D15196" s="42"/>
      <c r="I15196" s="40"/>
    </row>
    <row r="15197" spans="4:9" x14ac:dyDescent="0.2">
      <c r="D15197" s="42"/>
      <c r="I15197" s="40"/>
    </row>
    <row r="15198" spans="4:9" x14ac:dyDescent="0.2">
      <c r="D15198" s="42"/>
      <c r="I15198" s="40"/>
    </row>
    <row r="15199" spans="4:9" x14ac:dyDescent="0.2">
      <c r="D15199" s="42"/>
      <c r="I15199" s="40"/>
    </row>
    <row r="15200" spans="4:9" x14ac:dyDescent="0.2">
      <c r="D15200" s="42"/>
      <c r="I15200" s="40"/>
    </row>
    <row r="15201" spans="4:9" x14ac:dyDescent="0.2">
      <c r="D15201" s="42"/>
      <c r="I15201" s="40"/>
    </row>
    <row r="15202" spans="4:9" x14ac:dyDescent="0.2">
      <c r="D15202" s="42"/>
      <c r="I15202" s="40"/>
    </row>
    <row r="15203" spans="4:9" x14ac:dyDescent="0.2">
      <c r="D15203" s="42"/>
      <c r="I15203" s="40"/>
    </row>
    <row r="15204" spans="4:9" x14ac:dyDescent="0.2">
      <c r="D15204" s="42"/>
      <c r="I15204" s="40"/>
    </row>
    <row r="15205" spans="4:9" x14ac:dyDescent="0.2">
      <c r="D15205" s="42"/>
      <c r="I15205" s="40"/>
    </row>
    <row r="15206" spans="4:9" x14ac:dyDescent="0.2">
      <c r="D15206" s="42"/>
      <c r="I15206" s="40"/>
    </row>
    <row r="15207" spans="4:9" x14ac:dyDescent="0.2">
      <c r="D15207" s="42"/>
      <c r="I15207" s="40"/>
    </row>
    <row r="15208" spans="4:9" x14ac:dyDescent="0.2">
      <c r="D15208" s="42"/>
      <c r="I15208" s="40"/>
    </row>
    <row r="15209" spans="4:9" x14ac:dyDescent="0.2">
      <c r="D15209" s="42"/>
      <c r="I15209" s="40"/>
    </row>
    <row r="15210" spans="4:9" x14ac:dyDescent="0.2">
      <c r="D15210" s="42"/>
      <c r="I15210" s="40"/>
    </row>
    <row r="15211" spans="4:9" x14ac:dyDescent="0.2">
      <c r="D15211" s="42"/>
      <c r="I15211" s="40"/>
    </row>
    <row r="15212" spans="4:9" x14ac:dyDescent="0.2">
      <c r="D15212" s="42"/>
      <c r="I15212" s="40"/>
    </row>
    <row r="15213" spans="4:9" x14ac:dyDescent="0.2">
      <c r="D15213" s="42"/>
      <c r="I15213" s="40"/>
    </row>
    <row r="15214" spans="4:9" x14ac:dyDescent="0.2">
      <c r="D15214" s="42"/>
      <c r="I15214" s="40"/>
    </row>
    <row r="15215" spans="4:9" x14ac:dyDescent="0.2">
      <c r="D15215" s="42"/>
      <c r="I15215" s="40"/>
    </row>
    <row r="15216" spans="4:9" x14ac:dyDescent="0.2">
      <c r="D15216" s="42"/>
      <c r="I15216" s="40"/>
    </row>
    <row r="15217" spans="4:9" x14ac:dyDescent="0.2">
      <c r="D15217" s="42"/>
      <c r="I15217" s="40"/>
    </row>
    <row r="15218" spans="4:9" x14ac:dyDescent="0.2">
      <c r="D15218" s="42"/>
      <c r="I15218" s="40"/>
    </row>
    <row r="15219" spans="4:9" x14ac:dyDescent="0.2">
      <c r="D15219" s="42"/>
      <c r="I15219" s="40"/>
    </row>
    <row r="15220" spans="4:9" x14ac:dyDescent="0.2">
      <c r="D15220" s="42"/>
      <c r="I15220" s="40"/>
    </row>
    <row r="15221" spans="4:9" x14ac:dyDescent="0.2">
      <c r="D15221" s="42"/>
      <c r="I15221" s="40"/>
    </row>
    <row r="15222" spans="4:9" x14ac:dyDescent="0.2">
      <c r="D15222" s="42"/>
      <c r="I15222" s="40"/>
    </row>
    <row r="15223" spans="4:9" x14ac:dyDescent="0.2">
      <c r="D15223" s="42"/>
      <c r="I15223" s="40"/>
    </row>
    <row r="15224" spans="4:9" x14ac:dyDescent="0.2">
      <c r="D15224" s="42"/>
      <c r="I15224" s="40"/>
    </row>
    <row r="15225" spans="4:9" x14ac:dyDescent="0.2">
      <c r="D15225" s="42"/>
      <c r="I15225" s="40"/>
    </row>
    <row r="15226" spans="4:9" x14ac:dyDescent="0.2">
      <c r="D15226" s="42"/>
      <c r="I15226" s="40"/>
    </row>
    <row r="15227" spans="4:9" x14ac:dyDescent="0.2">
      <c r="D15227" s="42"/>
      <c r="I15227" s="40"/>
    </row>
    <row r="15228" spans="4:9" x14ac:dyDescent="0.2">
      <c r="D15228" s="42"/>
      <c r="I15228" s="40"/>
    </row>
    <row r="15229" spans="4:9" x14ac:dyDescent="0.2">
      <c r="D15229" s="42"/>
      <c r="I15229" s="40"/>
    </row>
    <row r="15230" spans="4:9" x14ac:dyDescent="0.2">
      <c r="D15230" s="42"/>
      <c r="I15230" s="40"/>
    </row>
    <row r="15231" spans="4:9" x14ac:dyDescent="0.2">
      <c r="D15231" s="42"/>
      <c r="I15231" s="40"/>
    </row>
    <row r="15232" spans="4:9" x14ac:dyDescent="0.2">
      <c r="D15232" s="42"/>
      <c r="I15232" s="40"/>
    </row>
    <row r="15233" spans="4:9" x14ac:dyDescent="0.2">
      <c r="D15233" s="42"/>
      <c r="I15233" s="40"/>
    </row>
    <row r="15234" spans="4:9" x14ac:dyDescent="0.2">
      <c r="D15234" s="42"/>
      <c r="I15234" s="40"/>
    </row>
    <row r="15235" spans="4:9" x14ac:dyDescent="0.2">
      <c r="D15235" s="42"/>
      <c r="I15235" s="40"/>
    </row>
    <row r="15236" spans="4:9" x14ac:dyDescent="0.2">
      <c r="D15236" s="42"/>
      <c r="I15236" s="40"/>
    </row>
    <row r="15237" spans="4:9" x14ac:dyDescent="0.2">
      <c r="D15237" s="42"/>
      <c r="I15237" s="40"/>
    </row>
    <row r="15238" spans="4:9" x14ac:dyDescent="0.2">
      <c r="D15238" s="42"/>
      <c r="I15238" s="40"/>
    </row>
    <row r="15239" spans="4:9" x14ac:dyDescent="0.2">
      <c r="D15239" s="42"/>
      <c r="I15239" s="40"/>
    </row>
    <row r="15240" spans="4:9" x14ac:dyDescent="0.2">
      <c r="D15240" s="42"/>
      <c r="I15240" s="40"/>
    </row>
    <row r="15241" spans="4:9" x14ac:dyDescent="0.2">
      <c r="D15241" s="42"/>
      <c r="I15241" s="40"/>
    </row>
    <row r="15242" spans="4:9" x14ac:dyDescent="0.2">
      <c r="D15242" s="42"/>
      <c r="I15242" s="40"/>
    </row>
    <row r="15243" spans="4:9" x14ac:dyDescent="0.2">
      <c r="D15243" s="42"/>
      <c r="I15243" s="40"/>
    </row>
    <row r="15244" spans="4:9" x14ac:dyDescent="0.2">
      <c r="D15244" s="42"/>
      <c r="I15244" s="40"/>
    </row>
    <row r="15245" spans="4:9" x14ac:dyDescent="0.2">
      <c r="D15245" s="42"/>
      <c r="I15245" s="40"/>
    </row>
    <row r="15246" spans="4:9" x14ac:dyDescent="0.2">
      <c r="D15246" s="42"/>
      <c r="I15246" s="40"/>
    </row>
    <row r="15247" spans="4:9" x14ac:dyDescent="0.2">
      <c r="D15247" s="42"/>
      <c r="I15247" s="40"/>
    </row>
    <row r="15248" spans="4:9" x14ac:dyDescent="0.2">
      <c r="D15248" s="42"/>
      <c r="I15248" s="40"/>
    </row>
    <row r="15249" spans="4:9" x14ac:dyDescent="0.2">
      <c r="D15249" s="42"/>
      <c r="I15249" s="40"/>
    </row>
    <row r="15250" spans="4:9" x14ac:dyDescent="0.2">
      <c r="D15250" s="42"/>
      <c r="I15250" s="40"/>
    </row>
    <row r="15251" spans="4:9" x14ac:dyDescent="0.2">
      <c r="D15251" s="42"/>
      <c r="I15251" s="40"/>
    </row>
    <row r="15252" spans="4:9" x14ac:dyDescent="0.2">
      <c r="D15252" s="42"/>
      <c r="I15252" s="40"/>
    </row>
    <row r="15253" spans="4:9" x14ac:dyDescent="0.2">
      <c r="D15253" s="42"/>
      <c r="I15253" s="40"/>
    </row>
    <row r="15254" spans="4:9" x14ac:dyDescent="0.2">
      <c r="D15254" s="42"/>
      <c r="I15254" s="40"/>
    </row>
    <row r="15255" spans="4:9" x14ac:dyDescent="0.2">
      <c r="D15255" s="42"/>
      <c r="I15255" s="40"/>
    </row>
    <row r="15256" spans="4:9" x14ac:dyDescent="0.2">
      <c r="D15256" s="42"/>
      <c r="I15256" s="40"/>
    </row>
    <row r="15257" spans="4:9" x14ac:dyDescent="0.2">
      <c r="D15257" s="42"/>
      <c r="I15257" s="40"/>
    </row>
    <row r="15258" spans="4:9" x14ac:dyDescent="0.2">
      <c r="D15258" s="42"/>
      <c r="I15258" s="40"/>
    </row>
    <row r="15259" spans="4:9" x14ac:dyDescent="0.2">
      <c r="D15259" s="42"/>
      <c r="I15259" s="40"/>
    </row>
    <row r="15260" spans="4:9" x14ac:dyDescent="0.2">
      <c r="D15260" s="42"/>
      <c r="I15260" s="40"/>
    </row>
    <row r="15261" spans="4:9" x14ac:dyDescent="0.2">
      <c r="D15261" s="42"/>
      <c r="I15261" s="40"/>
    </row>
    <row r="15262" spans="4:9" x14ac:dyDescent="0.2">
      <c r="D15262" s="42"/>
      <c r="I15262" s="40"/>
    </row>
    <row r="15263" spans="4:9" x14ac:dyDescent="0.2">
      <c r="D15263" s="42"/>
      <c r="I15263" s="40"/>
    </row>
    <row r="15264" spans="4:9" x14ac:dyDescent="0.2">
      <c r="D15264" s="42"/>
      <c r="I15264" s="40"/>
    </row>
    <row r="15265" spans="4:9" x14ac:dyDescent="0.2">
      <c r="D15265" s="42"/>
      <c r="I15265" s="40"/>
    </row>
    <row r="15266" spans="4:9" x14ac:dyDescent="0.2">
      <c r="D15266" s="42"/>
      <c r="I15266" s="40"/>
    </row>
    <row r="15267" spans="4:9" x14ac:dyDescent="0.2">
      <c r="D15267" s="42"/>
      <c r="I15267" s="40"/>
    </row>
    <row r="15268" spans="4:9" x14ac:dyDescent="0.2">
      <c r="D15268" s="42"/>
      <c r="I15268" s="40"/>
    </row>
    <row r="15269" spans="4:9" x14ac:dyDescent="0.2">
      <c r="D15269" s="42"/>
      <c r="I15269" s="40"/>
    </row>
    <row r="15270" spans="4:9" x14ac:dyDescent="0.2">
      <c r="D15270" s="42"/>
      <c r="I15270" s="40"/>
    </row>
    <row r="15271" spans="4:9" x14ac:dyDescent="0.2">
      <c r="D15271" s="42"/>
      <c r="I15271" s="40"/>
    </row>
    <row r="15272" spans="4:9" x14ac:dyDescent="0.2">
      <c r="D15272" s="42"/>
      <c r="I15272" s="40"/>
    </row>
    <row r="15273" spans="4:9" x14ac:dyDescent="0.2">
      <c r="D15273" s="42"/>
      <c r="I15273" s="40"/>
    </row>
    <row r="15274" spans="4:9" x14ac:dyDescent="0.2">
      <c r="D15274" s="42"/>
      <c r="I15274" s="40"/>
    </row>
    <row r="15275" spans="4:9" x14ac:dyDescent="0.2">
      <c r="D15275" s="42"/>
      <c r="I15275" s="40"/>
    </row>
    <row r="15276" spans="4:9" x14ac:dyDescent="0.2">
      <c r="D15276" s="42"/>
      <c r="I15276" s="40"/>
    </row>
    <row r="15277" spans="4:9" x14ac:dyDescent="0.2">
      <c r="D15277" s="42"/>
      <c r="I15277" s="40"/>
    </row>
    <row r="15278" spans="4:9" x14ac:dyDescent="0.2">
      <c r="D15278" s="42"/>
      <c r="I15278" s="40"/>
    </row>
    <row r="15279" spans="4:9" x14ac:dyDescent="0.2">
      <c r="D15279" s="42"/>
      <c r="I15279" s="40"/>
    </row>
    <row r="15280" spans="4:9" x14ac:dyDescent="0.2">
      <c r="D15280" s="42"/>
      <c r="I15280" s="40"/>
    </row>
    <row r="15281" spans="4:9" x14ac:dyDescent="0.2">
      <c r="D15281" s="42"/>
      <c r="I15281" s="40"/>
    </row>
    <row r="15282" spans="4:9" x14ac:dyDescent="0.2">
      <c r="D15282" s="42"/>
      <c r="I15282" s="40"/>
    </row>
    <row r="15283" spans="4:9" x14ac:dyDescent="0.2">
      <c r="D15283" s="42"/>
      <c r="I15283" s="40"/>
    </row>
    <row r="15284" spans="4:9" x14ac:dyDescent="0.2">
      <c r="D15284" s="42"/>
      <c r="I15284" s="40"/>
    </row>
    <row r="15285" spans="4:9" x14ac:dyDescent="0.2">
      <c r="D15285" s="42"/>
      <c r="I15285" s="40"/>
    </row>
    <row r="15286" spans="4:9" x14ac:dyDescent="0.2">
      <c r="D15286" s="42"/>
      <c r="I15286" s="40"/>
    </row>
    <row r="15287" spans="4:9" x14ac:dyDescent="0.2">
      <c r="D15287" s="42"/>
      <c r="I15287" s="40"/>
    </row>
    <row r="15288" spans="4:9" x14ac:dyDescent="0.2">
      <c r="D15288" s="42"/>
      <c r="I15288" s="40"/>
    </row>
    <row r="15289" spans="4:9" x14ac:dyDescent="0.2">
      <c r="D15289" s="42"/>
      <c r="I15289" s="40"/>
    </row>
    <row r="15290" spans="4:9" x14ac:dyDescent="0.2">
      <c r="D15290" s="42"/>
      <c r="I15290" s="40"/>
    </row>
    <row r="15291" spans="4:9" x14ac:dyDescent="0.2">
      <c r="D15291" s="42"/>
      <c r="I15291" s="40"/>
    </row>
    <row r="15292" spans="4:9" x14ac:dyDescent="0.2">
      <c r="D15292" s="42"/>
      <c r="I15292" s="40"/>
    </row>
    <row r="15293" spans="4:9" x14ac:dyDescent="0.2">
      <c r="D15293" s="42"/>
      <c r="I15293" s="40"/>
    </row>
    <row r="15294" spans="4:9" x14ac:dyDescent="0.2">
      <c r="D15294" s="42"/>
      <c r="I15294" s="40"/>
    </row>
    <row r="15295" spans="4:9" x14ac:dyDescent="0.2">
      <c r="D15295" s="42"/>
      <c r="I15295" s="40"/>
    </row>
    <row r="15296" spans="4:9" x14ac:dyDescent="0.2">
      <c r="D15296" s="42"/>
      <c r="I15296" s="40"/>
    </row>
    <row r="15297" spans="4:9" x14ac:dyDescent="0.2">
      <c r="D15297" s="42"/>
      <c r="I15297" s="40"/>
    </row>
    <row r="15298" spans="4:9" x14ac:dyDescent="0.2">
      <c r="D15298" s="42"/>
      <c r="I15298" s="40"/>
    </row>
    <row r="15299" spans="4:9" x14ac:dyDescent="0.2">
      <c r="D15299" s="42"/>
      <c r="I15299" s="40"/>
    </row>
    <row r="15300" spans="4:9" x14ac:dyDescent="0.2">
      <c r="D15300" s="42"/>
      <c r="I15300" s="40"/>
    </row>
    <row r="15301" spans="4:9" x14ac:dyDescent="0.2">
      <c r="D15301" s="42"/>
      <c r="I15301" s="40"/>
    </row>
    <row r="15302" spans="4:9" x14ac:dyDescent="0.2">
      <c r="D15302" s="42"/>
      <c r="I15302" s="40"/>
    </row>
    <row r="15303" spans="4:9" x14ac:dyDescent="0.2">
      <c r="D15303" s="42"/>
      <c r="I15303" s="40"/>
    </row>
    <row r="15304" spans="4:9" x14ac:dyDescent="0.2">
      <c r="D15304" s="42"/>
      <c r="I15304" s="40"/>
    </row>
    <row r="15305" spans="4:9" x14ac:dyDescent="0.2">
      <c r="D15305" s="42"/>
      <c r="I15305" s="40"/>
    </row>
    <row r="15306" spans="4:9" x14ac:dyDescent="0.2">
      <c r="D15306" s="42"/>
      <c r="I15306" s="40"/>
    </row>
    <row r="15307" spans="4:9" x14ac:dyDescent="0.2">
      <c r="D15307" s="42"/>
      <c r="I15307" s="40"/>
    </row>
    <row r="15308" spans="4:9" x14ac:dyDescent="0.2">
      <c r="D15308" s="42"/>
      <c r="I15308" s="40"/>
    </row>
    <row r="15309" spans="4:9" x14ac:dyDescent="0.2">
      <c r="D15309" s="42"/>
      <c r="I15309" s="40"/>
    </row>
    <row r="15310" spans="4:9" x14ac:dyDescent="0.2">
      <c r="D15310" s="42"/>
      <c r="I15310" s="40"/>
    </row>
    <row r="15311" spans="4:9" x14ac:dyDescent="0.2">
      <c r="D15311" s="42"/>
      <c r="I15311" s="40"/>
    </row>
    <row r="15312" spans="4:9" x14ac:dyDescent="0.2">
      <c r="D15312" s="42"/>
      <c r="I15312" s="40"/>
    </row>
    <row r="15313" spans="4:9" x14ac:dyDescent="0.2">
      <c r="D15313" s="42"/>
      <c r="I15313" s="40"/>
    </row>
    <row r="15314" spans="4:9" x14ac:dyDescent="0.2">
      <c r="D15314" s="42"/>
      <c r="I15314" s="40"/>
    </row>
    <row r="15315" spans="4:9" x14ac:dyDescent="0.2">
      <c r="D15315" s="42"/>
      <c r="I15315" s="40"/>
    </row>
    <row r="15316" spans="4:9" x14ac:dyDescent="0.2">
      <c r="D15316" s="42"/>
      <c r="I15316" s="40"/>
    </row>
    <row r="15317" spans="4:9" x14ac:dyDescent="0.2">
      <c r="D15317" s="42"/>
      <c r="I15317" s="40"/>
    </row>
    <row r="15318" spans="4:9" x14ac:dyDescent="0.2">
      <c r="D15318" s="42"/>
      <c r="I15318" s="40"/>
    </row>
    <row r="15319" spans="4:9" x14ac:dyDescent="0.2">
      <c r="D15319" s="42"/>
      <c r="I15319" s="40"/>
    </row>
    <row r="15320" spans="4:9" x14ac:dyDescent="0.2">
      <c r="D15320" s="42"/>
      <c r="I15320" s="40"/>
    </row>
    <row r="15321" spans="4:9" x14ac:dyDescent="0.2">
      <c r="D15321" s="42"/>
      <c r="I15321" s="40"/>
    </row>
    <row r="15322" spans="4:9" x14ac:dyDescent="0.2">
      <c r="D15322" s="42"/>
      <c r="I15322" s="40"/>
    </row>
    <row r="15323" spans="4:9" x14ac:dyDescent="0.2">
      <c r="D15323" s="42"/>
      <c r="I15323" s="40"/>
    </row>
    <row r="15324" spans="4:9" x14ac:dyDescent="0.2">
      <c r="D15324" s="42"/>
      <c r="I15324" s="40"/>
    </row>
    <row r="15325" spans="4:9" x14ac:dyDescent="0.2">
      <c r="D15325" s="42"/>
      <c r="I15325" s="40"/>
    </row>
    <row r="15326" spans="4:9" x14ac:dyDescent="0.2">
      <c r="D15326" s="42"/>
      <c r="I15326" s="40"/>
    </row>
    <row r="15327" spans="4:9" x14ac:dyDescent="0.2">
      <c r="D15327" s="42"/>
      <c r="I15327" s="40"/>
    </row>
    <row r="15328" spans="4:9" x14ac:dyDescent="0.2">
      <c r="D15328" s="42"/>
      <c r="I15328" s="40"/>
    </row>
    <row r="15329" spans="4:9" x14ac:dyDescent="0.2">
      <c r="D15329" s="42"/>
      <c r="I15329" s="40"/>
    </row>
    <row r="15330" spans="4:9" x14ac:dyDescent="0.2">
      <c r="D15330" s="42"/>
      <c r="I15330" s="40"/>
    </row>
    <row r="15331" spans="4:9" x14ac:dyDescent="0.2">
      <c r="D15331" s="42"/>
      <c r="I15331" s="40"/>
    </row>
    <row r="15332" spans="4:9" x14ac:dyDescent="0.2">
      <c r="D15332" s="42"/>
      <c r="I15332" s="40"/>
    </row>
    <row r="15333" spans="4:9" x14ac:dyDescent="0.2">
      <c r="D15333" s="42"/>
      <c r="I15333" s="40"/>
    </row>
    <row r="15334" spans="4:9" x14ac:dyDescent="0.2">
      <c r="D15334" s="42"/>
      <c r="I15334" s="40"/>
    </row>
    <row r="15335" spans="4:9" x14ac:dyDescent="0.2">
      <c r="D15335" s="42"/>
      <c r="I15335" s="40"/>
    </row>
    <row r="15336" spans="4:9" x14ac:dyDescent="0.2">
      <c r="D15336" s="42"/>
      <c r="I15336" s="40"/>
    </row>
    <row r="15337" spans="4:9" x14ac:dyDescent="0.2">
      <c r="D15337" s="42"/>
      <c r="I15337" s="40"/>
    </row>
    <row r="15338" spans="4:9" x14ac:dyDescent="0.2">
      <c r="D15338" s="42"/>
      <c r="I15338" s="40"/>
    </row>
    <row r="15339" spans="4:9" x14ac:dyDescent="0.2">
      <c r="D15339" s="42"/>
      <c r="I15339" s="40"/>
    </row>
    <row r="15340" spans="4:9" x14ac:dyDescent="0.2">
      <c r="D15340" s="42"/>
      <c r="I15340" s="40"/>
    </row>
    <row r="15341" spans="4:9" x14ac:dyDescent="0.2">
      <c r="D15341" s="42"/>
      <c r="I15341" s="40"/>
    </row>
    <row r="15342" spans="4:9" x14ac:dyDescent="0.2">
      <c r="D15342" s="42"/>
      <c r="I15342" s="40"/>
    </row>
    <row r="15343" spans="4:9" x14ac:dyDescent="0.2">
      <c r="D15343" s="42"/>
      <c r="I15343" s="40"/>
    </row>
    <row r="15344" spans="4:9" x14ac:dyDescent="0.2">
      <c r="D15344" s="42"/>
      <c r="I15344" s="40"/>
    </row>
    <row r="15345" spans="4:9" x14ac:dyDescent="0.2">
      <c r="D15345" s="42"/>
      <c r="I15345" s="40"/>
    </row>
    <row r="15346" spans="4:9" x14ac:dyDescent="0.2">
      <c r="D15346" s="42"/>
      <c r="I15346" s="40"/>
    </row>
    <row r="15347" spans="4:9" x14ac:dyDescent="0.2">
      <c r="D15347" s="42"/>
      <c r="I15347" s="40"/>
    </row>
    <row r="15348" spans="4:9" x14ac:dyDescent="0.2">
      <c r="D15348" s="42"/>
      <c r="I15348" s="40"/>
    </row>
    <row r="15349" spans="4:9" x14ac:dyDescent="0.2">
      <c r="D15349" s="42"/>
      <c r="I15349" s="40"/>
    </row>
    <row r="15350" spans="4:9" x14ac:dyDescent="0.2">
      <c r="D15350" s="42"/>
      <c r="I15350" s="40"/>
    </row>
    <row r="15351" spans="4:9" x14ac:dyDescent="0.2">
      <c r="D15351" s="42"/>
      <c r="I15351" s="40"/>
    </row>
    <row r="15352" spans="4:9" x14ac:dyDescent="0.2">
      <c r="D15352" s="42"/>
      <c r="I15352" s="40"/>
    </row>
    <row r="15353" spans="4:9" x14ac:dyDescent="0.2">
      <c r="D15353" s="42"/>
      <c r="I15353" s="40"/>
    </row>
    <row r="15354" spans="4:9" x14ac:dyDescent="0.2">
      <c r="D15354" s="42"/>
      <c r="I15354" s="40"/>
    </row>
    <row r="15355" spans="4:9" x14ac:dyDescent="0.2">
      <c r="D15355" s="42"/>
      <c r="I15355" s="40"/>
    </row>
    <row r="15356" spans="4:9" x14ac:dyDescent="0.2">
      <c r="D15356" s="42"/>
      <c r="I15356" s="40"/>
    </row>
    <row r="15357" spans="4:9" x14ac:dyDescent="0.2">
      <c r="D15357" s="42"/>
      <c r="I15357" s="40"/>
    </row>
    <row r="15358" spans="4:9" x14ac:dyDescent="0.2">
      <c r="D15358" s="42"/>
      <c r="I15358" s="40"/>
    </row>
    <row r="15359" spans="4:9" x14ac:dyDescent="0.2">
      <c r="D15359" s="42"/>
      <c r="I15359" s="40"/>
    </row>
    <row r="15360" spans="4:9" x14ac:dyDescent="0.2">
      <c r="D15360" s="42"/>
      <c r="I15360" s="40"/>
    </row>
    <row r="15361" spans="4:9" x14ac:dyDescent="0.2">
      <c r="D15361" s="42"/>
      <c r="I15361" s="40"/>
    </row>
    <row r="15362" spans="4:9" x14ac:dyDescent="0.2">
      <c r="D15362" s="42"/>
      <c r="I15362" s="40"/>
    </row>
    <row r="15363" spans="4:9" x14ac:dyDescent="0.2">
      <c r="D15363" s="42"/>
      <c r="I15363" s="40"/>
    </row>
    <row r="15364" spans="4:9" x14ac:dyDescent="0.2">
      <c r="D15364" s="42"/>
      <c r="I15364" s="40"/>
    </row>
    <row r="15365" spans="4:9" x14ac:dyDescent="0.2">
      <c r="D15365" s="42"/>
      <c r="I15365" s="40"/>
    </row>
    <row r="15366" spans="4:9" x14ac:dyDescent="0.2">
      <c r="D15366" s="42"/>
      <c r="I15366" s="40"/>
    </row>
    <row r="15367" spans="4:9" x14ac:dyDescent="0.2">
      <c r="D15367" s="42"/>
      <c r="I15367" s="40"/>
    </row>
    <row r="15368" spans="4:9" x14ac:dyDescent="0.2">
      <c r="D15368" s="42"/>
      <c r="I15368" s="40"/>
    </row>
    <row r="15369" spans="4:9" x14ac:dyDescent="0.2">
      <c r="D15369" s="42"/>
      <c r="I15369" s="40"/>
    </row>
    <row r="15370" spans="4:9" x14ac:dyDescent="0.2">
      <c r="D15370" s="42"/>
      <c r="I15370" s="40"/>
    </row>
    <row r="15371" spans="4:9" x14ac:dyDescent="0.2">
      <c r="D15371" s="42"/>
      <c r="I15371" s="40"/>
    </row>
    <row r="15372" spans="4:9" x14ac:dyDescent="0.2">
      <c r="D15372" s="42"/>
      <c r="I15372" s="40"/>
    </row>
    <row r="15373" spans="4:9" x14ac:dyDescent="0.2">
      <c r="D15373" s="42"/>
      <c r="I15373" s="40"/>
    </row>
    <row r="15374" spans="4:9" x14ac:dyDescent="0.2">
      <c r="D15374" s="42"/>
      <c r="I15374" s="40"/>
    </row>
    <row r="15375" spans="4:9" x14ac:dyDescent="0.2">
      <c r="D15375" s="42"/>
      <c r="I15375" s="40"/>
    </row>
    <row r="15376" spans="4:9" x14ac:dyDescent="0.2">
      <c r="D15376" s="42"/>
      <c r="I15376" s="40"/>
    </row>
    <row r="15377" spans="4:9" x14ac:dyDescent="0.2">
      <c r="D15377" s="42"/>
      <c r="I15377" s="40"/>
    </row>
    <row r="15378" spans="4:9" x14ac:dyDescent="0.2">
      <c r="D15378" s="42"/>
      <c r="I15378" s="40"/>
    </row>
    <row r="15379" spans="4:9" x14ac:dyDescent="0.2">
      <c r="D15379" s="42"/>
      <c r="I15379" s="40"/>
    </row>
    <row r="15380" spans="4:9" x14ac:dyDescent="0.2">
      <c r="D15380" s="42"/>
      <c r="I15380" s="40"/>
    </row>
    <row r="15381" spans="4:9" x14ac:dyDescent="0.2">
      <c r="D15381" s="42"/>
      <c r="I15381" s="40"/>
    </row>
    <row r="15382" spans="4:9" x14ac:dyDescent="0.2">
      <c r="D15382" s="42"/>
      <c r="I15382" s="40"/>
    </row>
    <row r="15383" spans="4:9" x14ac:dyDescent="0.2">
      <c r="D15383" s="42"/>
      <c r="I15383" s="40"/>
    </row>
    <row r="15384" spans="4:9" x14ac:dyDescent="0.2">
      <c r="D15384" s="42"/>
      <c r="I15384" s="40"/>
    </row>
    <row r="15385" spans="4:9" x14ac:dyDescent="0.2">
      <c r="D15385" s="42"/>
      <c r="I15385" s="40"/>
    </row>
    <row r="15386" spans="4:9" x14ac:dyDescent="0.2">
      <c r="D15386" s="42"/>
      <c r="I15386" s="40"/>
    </row>
    <row r="15387" spans="4:9" x14ac:dyDescent="0.2">
      <c r="D15387" s="42"/>
      <c r="I15387" s="40"/>
    </row>
    <row r="15388" spans="4:9" x14ac:dyDescent="0.2">
      <c r="D15388" s="42"/>
      <c r="I15388" s="40"/>
    </row>
    <row r="15389" spans="4:9" x14ac:dyDescent="0.2">
      <c r="D15389" s="42"/>
      <c r="I15389" s="40"/>
    </row>
    <row r="15390" spans="4:9" x14ac:dyDescent="0.2">
      <c r="D15390" s="42"/>
      <c r="I15390" s="40"/>
    </row>
    <row r="15391" spans="4:9" x14ac:dyDescent="0.2">
      <c r="D15391" s="42"/>
      <c r="I15391" s="40"/>
    </row>
    <row r="15392" spans="4:9" x14ac:dyDescent="0.2">
      <c r="D15392" s="42"/>
      <c r="I15392" s="40"/>
    </row>
    <row r="15393" spans="4:9" x14ac:dyDescent="0.2">
      <c r="D15393" s="42"/>
      <c r="I15393" s="40"/>
    </row>
    <row r="15394" spans="4:9" x14ac:dyDescent="0.2">
      <c r="D15394" s="42"/>
      <c r="I15394" s="40"/>
    </row>
    <row r="15395" spans="4:9" x14ac:dyDescent="0.2">
      <c r="D15395" s="42"/>
      <c r="I15395" s="40"/>
    </row>
    <row r="15396" spans="4:9" x14ac:dyDescent="0.2">
      <c r="D15396" s="42"/>
      <c r="I15396" s="40"/>
    </row>
    <row r="15397" spans="4:9" x14ac:dyDescent="0.2">
      <c r="D15397" s="42"/>
      <c r="I15397" s="40"/>
    </row>
    <row r="15398" spans="4:9" x14ac:dyDescent="0.2">
      <c r="D15398" s="42"/>
      <c r="I15398" s="40"/>
    </row>
    <row r="15399" spans="4:9" x14ac:dyDescent="0.2">
      <c r="D15399" s="42"/>
      <c r="I15399" s="40"/>
    </row>
    <row r="15400" spans="4:9" x14ac:dyDescent="0.2">
      <c r="D15400" s="42"/>
      <c r="I15400" s="40"/>
    </row>
    <row r="15401" spans="4:9" x14ac:dyDescent="0.2">
      <c r="D15401" s="42"/>
      <c r="I15401" s="40"/>
    </row>
    <row r="15402" spans="4:9" x14ac:dyDescent="0.2">
      <c r="D15402" s="42"/>
      <c r="I15402" s="40"/>
    </row>
    <row r="15403" spans="4:9" x14ac:dyDescent="0.2">
      <c r="D15403" s="42"/>
      <c r="I15403" s="40"/>
    </row>
    <row r="15404" spans="4:9" x14ac:dyDescent="0.2">
      <c r="D15404" s="42"/>
      <c r="I15404" s="40"/>
    </row>
    <row r="15405" spans="4:9" x14ac:dyDescent="0.2">
      <c r="D15405" s="42"/>
      <c r="I15405" s="40"/>
    </row>
    <row r="15406" spans="4:9" x14ac:dyDescent="0.2">
      <c r="D15406" s="42"/>
      <c r="I15406" s="40"/>
    </row>
    <row r="15407" spans="4:9" x14ac:dyDescent="0.2">
      <c r="D15407" s="42"/>
      <c r="I15407" s="40"/>
    </row>
    <row r="15408" spans="4:9" x14ac:dyDescent="0.2">
      <c r="D15408" s="42"/>
      <c r="I15408" s="40"/>
    </row>
    <row r="15409" spans="4:9" x14ac:dyDescent="0.2">
      <c r="D15409" s="42"/>
      <c r="I15409" s="40"/>
    </row>
    <row r="15410" spans="4:9" x14ac:dyDescent="0.2">
      <c r="D15410" s="42"/>
      <c r="I15410" s="40"/>
    </row>
    <row r="15411" spans="4:9" x14ac:dyDescent="0.2">
      <c r="D15411" s="42"/>
      <c r="I15411" s="40"/>
    </row>
    <row r="15412" spans="4:9" x14ac:dyDescent="0.2">
      <c r="D15412" s="42"/>
      <c r="I15412" s="40"/>
    </row>
    <row r="15413" spans="4:9" x14ac:dyDescent="0.2">
      <c r="D15413" s="42"/>
      <c r="I15413" s="40"/>
    </row>
    <row r="15414" spans="4:9" x14ac:dyDescent="0.2">
      <c r="D15414" s="42"/>
      <c r="I15414" s="40"/>
    </row>
    <row r="15415" spans="4:9" x14ac:dyDescent="0.2">
      <c r="D15415" s="42"/>
      <c r="I15415" s="40"/>
    </row>
    <row r="15416" spans="4:9" x14ac:dyDescent="0.2">
      <c r="D15416" s="42"/>
      <c r="I15416" s="40"/>
    </row>
    <row r="15417" spans="4:9" x14ac:dyDescent="0.2">
      <c r="D15417" s="42"/>
      <c r="I15417" s="40"/>
    </row>
    <row r="15418" spans="4:9" x14ac:dyDescent="0.2">
      <c r="D15418" s="42"/>
      <c r="I15418" s="40"/>
    </row>
    <row r="15419" spans="4:9" x14ac:dyDescent="0.2">
      <c r="D15419" s="42"/>
      <c r="I15419" s="40"/>
    </row>
    <row r="15420" spans="4:9" x14ac:dyDescent="0.2">
      <c r="D15420" s="42"/>
      <c r="I15420" s="40"/>
    </row>
    <row r="15421" spans="4:9" x14ac:dyDescent="0.2">
      <c r="D15421" s="42"/>
      <c r="I15421" s="40"/>
    </row>
    <row r="15422" spans="4:9" x14ac:dyDescent="0.2">
      <c r="D15422" s="42"/>
      <c r="I15422" s="40"/>
    </row>
    <row r="15423" spans="4:9" x14ac:dyDescent="0.2">
      <c r="D15423" s="42"/>
      <c r="I15423" s="40"/>
    </row>
    <row r="15424" spans="4:9" x14ac:dyDescent="0.2">
      <c r="D15424" s="42"/>
      <c r="I15424" s="40"/>
    </row>
    <row r="15425" spans="4:9" x14ac:dyDescent="0.2">
      <c r="D15425" s="42"/>
      <c r="I15425" s="40"/>
    </row>
    <row r="15426" spans="4:9" x14ac:dyDescent="0.2">
      <c r="D15426" s="42"/>
      <c r="I15426" s="40"/>
    </row>
    <row r="15427" spans="4:9" x14ac:dyDescent="0.2">
      <c r="D15427" s="42"/>
      <c r="I15427" s="40"/>
    </row>
    <row r="15428" spans="4:9" x14ac:dyDescent="0.2">
      <c r="D15428" s="42"/>
      <c r="I15428" s="40"/>
    </row>
    <row r="15429" spans="4:9" x14ac:dyDescent="0.2">
      <c r="D15429" s="42"/>
      <c r="I15429" s="40"/>
    </row>
    <row r="15430" spans="4:9" x14ac:dyDescent="0.2">
      <c r="D15430" s="42"/>
      <c r="I15430" s="40"/>
    </row>
    <row r="15431" spans="4:9" x14ac:dyDescent="0.2">
      <c r="D15431" s="42"/>
      <c r="I15431" s="40"/>
    </row>
    <row r="15432" spans="4:9" x14ac:dyDescent="0.2">
      <c r="D15432" s="42"/>
      <c r="I15432" s="40"/>
    </row>
    <row r="15433" spans="4:9" x14ac:dyDescent="0.2">
      <c r="D15433" s="42"/>
      <c r="I15433" s="40"/>
    </row>
    <row r="15434" spans="4:9" x14ac:dyDescent="0.2">
      <c r="D15434" s="42"/>
      <c r="I15434" s="40"/>
    </row>
    <row r="15435" spans="4:9" x14ac:dyDescent="0.2">
      <c r="D15435" s="42"/>
      <c r="I15435" s="40"/>
    </row>
    <row r="15436" spans="4:9" x14ac:dyDescent="0.2">
      <c r="D15436" s="42"/>
      <c r="I15436" s="40"/>
    </row>
    <row r="15437" spans="4:9" x14ac:dyDescent="0.2">
      <c r="D15437" s="42"/>
      <c r="I15437" s="40"/>
    </row>
    <row r="15438" spans="4:9" x14ac:dyDescent="0.2">
      <c r="D15438" s="42"/>
      <c r="I15438" s="40"/>
    </row>
    <row r="15439" spans="4:9" x14ac:dyDescent="0.2">
      <c r="D15439" s="42"/>
      <c r="I15439" s="40"/>
    </row>
    <row r="15440" spans="4:9" x14ac:dyDescent="0.2">
      <c r="D15440" s="42"/>
      <c r="I15440" s="40"/>
    </row>
    <row r="15441" spans="4:9" x14ac:dyDescent="0.2">
      <c r="D15441" s="42"/>
      <c r="I15441" s="40"/>
    </row>
    <row r="15442" spans="4:9" x14ac:dyDescent="0.2">
      <c r="D15442" s="42"/>
      <c r="I15442" s="40"/>
    </row>
    <row r="15443" spans="4:9" x14ac:dyDescent="0.2">
      <c r="D15443" s="42"/>
      <c r="I15443" s="40"/>
    </row>
    <row r="15444" spans="4:9" x14ac:dyDescent="0.2">
      <c r="D15444" s="42"/>
      <c r="I15444" s="40"/>
    </row>
    <row r="15445" spans="4:9" x14ac:dyDescent="0.2">
      <c r="D15445" s="42"/>
      <c r="I15445" s="40"/>
    </row>
    <row r="15446" spans="4:9" x14ac:dyDescent="0.2">
      <c r="D15446" s="42"/>
      <c r="I15446" s="40"/>
    </row>
    <row r="15447" spans="4:9" x14ac:dyDescent="0.2">
      <c r="D15447" s="42"/>
      <c r="I15447" s="40"/>
    </row>
    <row r="15448" spans="4:9" x14ac:dyDescent="0.2">
      <c r="D15448" s="42"/>
      <c r="I15448" s="40"/>
    </row>
    <row r="15449" spans="4:9" x14ac:dyDescent="0.2">
      <c r="D15449" s="42"/>
      <c r="I15449" s="40"/>
    </row>
    <row r="15450" spans="4:9" x14ac:dyDescent="0.2">
      <c r="D15450" s="42"/>
      <c r="I15450" s="40"/>
    </row>
    <row r="15451" spans="4:9" x14ac:dyDescent="0.2">
      <c r="D15451" s="42"/>
      <c r="I15451" s="40"/>
    </row>
    <row r="15452" spans="4:9" x14ac:dyDescent="0.2">
      <c r="D15452" s="42"/>
      <c r="I15452" s="40"/>
    </row>
    <row r="15453" spans="4:9" x14ac:dyDescent="0.2">
      <c r="D15453" s="42"/>
      <c r="I15453" s="40"/>
    </row>
    <row r="15454" spans="4:9" x14ac:dyDescent="0.2">
      <c r="D15454" s="42"/>
      <c r="I15454" s="40"/>
    </row>
    <row r="15455" spans="4:9" x14ac:dyDescent="0.2">
      <c r="D15455" s="42"/>
      <c r="I15455" s="40"/>
    </row>
    <row r="15456" spans="4:9" x14ac:dyDescent="0.2">
      <c r="D15456" s="42"/>
      <c r="I15456" s="40"/>
    </row>
    <row r="15457" spans="4:9" x14ac:dyDescent="0.2">
      <c r="D15457" s="42"/>
      <c r="I15457" s="40"/>
    </row>
    <row r="15458" spans="4:9" x14ac:dyDescent="0.2">
      <c r="D15458" s="42"/>
      <c r="I15458" s="40"/>
    </row>
    <row r="15459" spans="4:9" x14ac:dyDescent="0.2">
      <c r="D15459" s="42"/>
      <c r="I15459" s="40"/>
    </row>
    <row r="15460" spans="4:9" x14ac:dyDescent="0.2">
      <c r="D15460" s="42"/>
      <c r="I15460" s="40"/>
    </row>
    <row r="15461" spans="4:9" x14ac:dyDescent="0.2">
      <c r="D15461" s="42"/>
      <c r="I15461" s="40"/>
    </row>
    <row r="15462" spans="4:9" x14ac:dyDescent="0.2">
      <c r="D15462" s="42"/>
      <c r="I15462" s="40"/>
    </row>
    <row r="15463" spans="4:9" x14ac:dyDescent="0.2">
      <c r="D15463" s="42"/>
      <c r="I15463" s="40"/>
    </row>
    <row r="15464" spans="4:9" x14ac:dyDescent="0.2">
      <c r="D15464" s="42"/>
      <c r="I15464" s="40"/>
    </row>
    <row r="15465" spans="4:9" x14ac:dyDescent="0.2">
      <c r="D15465" s="42"/>
      <c r="I15465" s="40"/>
    </row>
    <row r="15466" spans="4:9" x14ac:dyDescent="0.2">
      <c r="D15466" s="42"/>
      <c r="I15466" s="40"/>
    </row>
    <row r="15467" spans="4:9" x14ac:dyDescent="0.2">
      <c r="D15467" s="42"/>
      <c r="I15467" s="40"/>
    </row>
    <row r="15468" spans="4:9" x14ac:dyDescent="0.2">
      <c r="D15468" s="42"/>
      <c r="I15468" s="40"/>
    </row>
    <row r="15469" spans="4:9" x14ac:dyDescent="0.2">
      <c r="D15469" s="42"/>
      <c r="I15469" s="40"/>
    </row>
    <row r="15470" spans="4:9" x14ac:dyDescent="0.2">
      <c r="D15470" s="42"/>
      <c r="I15470" s="40"/>
    </row>
    <row r="15471" spans="4:9" x14ac:dyDescent="0.2">
      <c r="D15471" s="42"/>
      <c r="I15471" s="40"/>
    </row>
    <row r="15472" spans="4:9" x14ac:dyDescent="0.2">
      <c r="D15472" s="42"/>
      <c r="I15472" s="40"/>
    </row>
    <row r="15473" spans="4:9" x14ac:dyDescent="0.2">
      <c r="D15473" s="42"/>
      <c r="I15473" s="40"/>
    </row>
    <row r="15474" spans="4:9" x14ac:dyDescent="0.2">
      <c r="D15474" s="42"/>
      <c r="I15474" s="40"/>
    </row>
    <row r="15475" spans="4:9" x14ac:dyDescent="0.2">
      <c r="D15475" s="42"/>
      <c r="I15475" s="40"/>
    </row>
    <row r="15476" spans="4:9" x14ac:dyDescent="0.2">
      <c r="D15476" s="42"/>
      <c r="I15476" s="40"/>
    </row>
    <row r="15477" spans="4:9" x14ac:dyDescent="0.2">
      <c r="D15477" s="42"/>
      <c r="I15477" s="40"/>
    </row>
    <row r="15478" spans="4:9" x14ac:dyDescent="0.2">
      <c r="D15478" s="42"/>
      <c r="I15478" s="40"/>
    </row>
    <row r="15479" spans="4:9" x14ac:dyDescent="0.2">
      <c r="D15479" s="42"/>
      <c r="I15479" s="40"/>
    </row>
    <row r="15480" spans="4:9" x14ac:dyDescent="0.2">
      <c r="D15480" s="42"/>
      <c r="I15480" s="40"/>
    </row>
    <row r="15481" spans="4:9" x14ac:dyDescent="0.2">
      <c r="D15481" s="42"/>
      <c r="I15481" s="40"/>
    </row>
    <row r="15482" spans="4:9" x14ac:dyDescent="0.2">
      <c r="D15482" s="42"/>
      <c r="I15482" s="40"/>
    </row>
    <row r="15483" spans="4:9" x14ac:dyDescent="0.2">
      <c r="D15483" s="42"/>
      <c r="I15483" s="40"/>
    </row>
    <row r="15484" spans="4:9" x14ac:dyDescent="0.2">
      <c r="D15484" s="42"/>
      <c r="I15484" s="40"/>
    </row>
    <row r="15485" spans="4:9" x14ac:dyDescent="0.2">
      <c r="D15485" s="42"/>
      <c r="I15485" s="40"/>
    </row>
    <row r="15486" spans="4:9" x14ac:dyDescent="0.2">
      <c r="D15486" s="42"/>
      <c r="I15486" s="40"/>
    </row>
    <row r="15487" spans="4:9" x14ac:dyDescent="0.2">
      <c r="D15487" s="42"/>
      <c r="I15487" s="40"/>
    </row>
    <row r="15488" spans="4:9" x14ac:dyDescent="0.2">
      <c r="D15488" s="42"/>
      <c r="I15488" s="40"/>
    </row>
    <row r="15489" spans="4:9" x14ac:dyDescent="0.2">
      <c r="D15489" s="42"/>
      <c r="I15489" s="40"/>
    </row>
    <row r="15490" spans="4:9" x14ac:dyDescent="0.2">
      <c r="D15490" s="42"/>
      <c r="I15490" s="40"/>
    </row>
    <row r="15491" spans="4:9" x14ac:dyDescent="0.2">
      <c r="D15491" s="42"/>
      <c r="I15491" s="40"/>
    </row>
    <row r="15492" spans="4:9" x14ac:dyDescent="0.2">
      <c r="D15492" s="42"/>
      <c r="I15492" s="40"/>
    </row>
    <row r="15493" spans="4:9" x14ac:dyDescent="0.2">
      <c r="D15493" s="42"/>
      <c r="I15493" s="40"/>
    </row>
    <row r="15494" spans="4:9" x14ac:dyDescent="0.2">
      <c r="D15494" s="42"/>
      <c r="I15494" s="40"/>
    </row>
    <row r="15495" spans="4:9" x14ac:dyDescent="0.2">
      <c r="D15495" s="42"/>
      <c r="I15495" s="40"/>
    </row>
    <row r="15496" spans="4:9" x14ac:dyDescent="0.2">
      <c r="D15496" s="42"/>
      <c r="I15496" s="40"/>
    </row>
    <row r="15497" spans="4:9" x14ac:dyDescent="0.2">
      <c r="D15497" s="42"/>
      <c r="I15497" s="40"/>
    </row>
    <row r="15498" spans="4:9" x14ac:dyDescent="0.2">
      <c r="D15498" s="42"/>
      <c r="I15498" s="40"/>
    </row>
    <row r="15499" spans="4:9" x14ac:dyDescent="0.2">
      <c r="D15499" s="42"/>
      <c r="I15499" s="40"/>
    </row>
    <row r="15500" spans="4:9" x14ac:dyDescent="0.2">
      <c r="D15500" s="42"/>
      <c r="I15500" s="40"/>
    </row>
    <row r="15501" spans="4:9" x14ac:dyDescent="0.2">
      <c r="D15501" s="42"/>
      <c r="I15501" s="40"/>
    </row>
    <row r="15502" spans="4:9" x14ac:dyDescent="0.2">
      <c r="D15502" s="42"/>
      <c r="I15502" s="40"/>
    </row>
    <row r="15503" spans="4:9" x14ac:dyDescent="0.2">
      <c r="D15503" s="42"/>
      <c r="I15503" s="40"/>
    </row>
    <row r="15504" spans="4:9" x14ac:dyDescent="0.2">
      <c r="D15504" s="42"/>
      <c r="I15504" s="40"/>
    </row>
    <row r="15505" spans="4:9" x14ac:dyDescent="0.2">
      <c r="D15505" s="42"/>
      <c r="I15505" s="40"/>
    </row>
    <row r="15506" spans="4:9" x14ac:dyDescent="0.2">
      <c r="D15506" s="42"/>
      <c r="I15506" s="40"/>
    </row>
    <row r="15507" spans="4:9" x14ac:dyDescent="0.2">
      <c r="D15507" s="42"/>
      <c r="I15507" s="40"/>
    </row>
    <row r="15508" spans="4:9" x14ac:dyDescent="0.2">
      <c r="D15508" s="42"/>
      <c r="I15508" s="40"/>
    </row>
    <row r="15509" spans="4:9" x14ac:dyDescent="0.2">
      <c r="D15509" s="42"/>
      <c r="I15509" s="40"/>
    </row>
    <row r="15510" spans="4:9" x14ac:dyDescent="0.2">
      <c r="D15510" s="42"/>
      <c r="I15510" s="40"/>
    </row>
    <row r="15511" spans="4:9" x14ac:dyDescent="0.2">
      <c r="D15511" s="42"/>
      <c r="I15511" s="40"/>
    </row>
    <row r="15512" spans="4:9" x14ac:dyDescent="0.2">
      <c r="D15512" s="42"/>
      <c r="I15512" s="40"/>
    </row>
    <row r="15513" spans="4:9" x14ac:dyDescent="0.2">
      <c r="D15513" s="42"/>
      <c r="I15513" s="40"/>
    </row>
    <row r="15514" spans="4:9" x14ac:dyDescent="0.2">
      <c r="D15514" s="42"/>
      <c r="I15514" s="40"/>
    </row>
    <row r="15515" spans="4:9" x14ac:dyDescent="0.2">
      <c r="D15515" s="42"/>
      <c r="I15515" s="40"/>
    </row>
    <row r="15516" spans="4:9" x14ac:dyDescent="0.2">
      <c r="D15516" s="42"/>
      <c r="I15516" s="40"/>
    </row>
    <row r="15517" spans="4:9" x14ac:dyDescent="0.2">
      <c r="D15517" s="42"/>
      <c r="I15517" s="40"/>
    </row>
    <row r="15518" spans="4:9" x14ac:dyDescent="0.2">
      <c r="D15518" s="42"/>
      <c r="I15518" s="40"/>
    </row>
    <row r="15519" spans="4:9" x14ac:dyDescent="0.2">
      <c r="D15519" s="42"/>
      <c r="I15519" s="40"/>
    </row>
    <row r="15520" spans="4:9" x14ac:dyDescent="0.2">
      <c r="D15520" s="42"/>
      <c r="I15520" s="40"/>
    </row>
    <row r="15521" spans="4:9" x14ac:dyDescent="0.2">
      <c r="D15521" s="42"/>
      <c r="I15521" s="40"/>
    </row>
    <row r="15522" spans="4:9" x14ac:dyDescent="0.2">
      <c r="D15522" s="42"/>
      <c r="I15522" s="40"/>
    </row>
    <row r="15523" spans="4:9" x14ac:dyDescent="0.2">
      <c r="D15523" s="42"/>
      <c r="I15523" s="40"/>
    </row>
    <row r="15524" spans="4:9" x14ac:dyDescent="0.2">
      <c r="D15524" s="42"/>
      <c r="I15524" s="40"/>
    </row>
    <row r="15525" spans="4:9" x14ac:dyDescent="0.2">
      <c r="D15525" s="42"/>
      <c r="I15525" s="40"/>
    </row>
    <row r="15526" spans="4:9" x14ac:dyDescent="0.2">
      <c r="D15526" s="42"/>
      <c r="I15526" s="40"/>
    </row>
    <row r="15527" spans="4:9" x14ac:dyDescent="0.2">
      <c r="D15527" s="42"/>
      <c r="I15527" s="40"/>
    </row>
    <row r="15528" spans="4:9" x14ac:dyDescent="0.2">
      <c r="D15528" s="42"/>
      <c r="I15528" s="40"/>
    </row>
    <row r="15529" spans="4:9" x14ac:dyDescent="0.2">
      <c r="D15529" s="42"/>
      <c r="I15529" s="40"/>
    </row>
    <row r="15530" spans="4:9" x14ac:dyDescent="0.2">
      <c r="D15530" s="42"/>
      <c r="I15530" s="40"/>
    </row>
    <row r="15531" spans="4:9" x14ac:dyDescent="0.2">
      <c r="D15531" s="42"/>
      <c r="I15531" s="40"/>
    </row>
    <row r="15532" spans="4:9" x14ac:dyDescent="0.2">
      <c r="D15532" s="42"/>
      <c r="I15532" s="40"/>
    </row>
    <row r="15533" spans="4:9" x14ac:dyDescent="0.2">
      <c r="D15533" s="42"/>
      <c r="I15533" s="40"/>
    </row>
    <row r="15534" spans="4:9" x14ac:dyDescent="0.2">
      <c r="D15534" s="42"/>
      <c r="I15534" s="40"/>
    </row>
    <row r="15535" spans="4:9" x14ac:dyDescent="0.2">
      <c r="D15535" s="42"/>
      <c r="I15535" s="40"/>
    </row>
    <row r="15536" spans="4:9" x14ac:dyDescent="0.2">
      <c r="D15536" s="42"/>
      <c r="I15536" s="40"/>
    </row>
    <row r="15537" spans="4:9" x14ac:dyDescent="0.2">
      <c r="D15537" s="42"/>
      <c r="I15537" s="40"/>
    </row>
    <row r="15538" spans="4:9" x14ac:dyDescent="0.2">
      <c r="D15538" s="42"/>
      <c r="I15538" s="40"/>
    </row>
    <row r="15539" spans="4:9" x14ac:dyDescent="0.2">
      <c r="D15539" s="42"/>
      <c r="I15539" s="40"/>
    </row>
    <row r="15540" spans="4:9" x14ac:dyDescent="0.2">
      <c r="D15540" s="42"/>
      <c r="I15540" s="40"/>
    </row>
    <row r="15541" spans="4:9" x14ac:dyDescent="0.2">
      <c r="D15541" s="42"/>
      <c r="I15541" s="40"/>
    </row>
    <row r="15542" spans="4:9" x14ac:dyDescent="0.2">
      <c r="D15542" s="42"/>
      <c r="I15542" s="40"/>
    </row>
    <row r="15543" spans="4:9" x14ac:dyDescent="0.2">
      <c r="D15543" s="42"/>
      <c r="I15543" s="40"/>
    </row>
    <row r="15544" spans="4:9" x14ac:dyDescent="0.2">
      <c r="D15544" s="42"/>
      <c r="I15544" s="40"/>
    </row>
    <row r="15545" spans="4:9" x14ac:dyDescent="0.2">
      <c r="D15545" s="42"/>
      <c r="I15545" s="40"/>
    </row>
    <row r="15546" spans="4:9" x14ac:dyDescent="0.2">
      <c r="D15546" s="42"/>
      <c r="I15546" s="40"/>
    </row>
    <row r="15547" spans="4:9" x14ac:dyDescent="0.2">
      <c r="D15547" s="42"/>
      <c r="I15547" s="40"/>
    </row>
    <row r="15548" spans="4:9" x14ac:dyDescent="0.2">
      <c r="D15548" s="42"/>
      <c r="I15548" s="40"/>
    </row>
    <row r="15549" spans="4:9" x14ac:dyDescent="0.2">
      <c r="D15549" s="42"/>
      <c r="I15549" s="40"/>
    </row>
    <row r="15550" spans="4:9" x14ac:dyDescent="0.2">
      <c r="D15550" s="42"/>
      <c r="I15550" s="40"/>
    </row>
    <row r="15551" spans="4:9" x14ac:dyDescent="0.2">
      <c r="D15551" s="42"/>
      <c r="I15551" s="40"/>
    </row>
    <row r="15552" spans="4:9" x14ac:dyDescent="0.2">
      <c r="D15552" s="42"/>
      <c r="I15552" s="40"/>
    </row>
    <row r="15553" spans="4:9" x14ac:dyDescent="0.2">
      <c r="D15553" s="42"/>
      <c r="I15553" s="40"/>
    </row>
    <row r="15554" spans="4:9" x14ac:dyDescent="0.2">
      <c r="D15554" s="42"/>
      <c r="I15554" s="40"/>
    </row>
    <row r="15555" spans="4:9" x14ac:dyDescent="0.2">
      <c r="D15555" s="42"/>
      <c r="I15555" s="40"/>
    </row>
    <row r="15556" spans="4:9" x14ac:dyDescent="0.2">
      <c r="D15556" s="42"/>
      <c r="I15556" s="40"/>
    </row>
    <row r="15557" spans="4:9" x14ac:dyDescent="0.2">
      <c r="D15557" s="42"/>
      <c r="I15557" s="40"/>
    </row>
    <row r="15558" spans="4:9" x14ac:dyDescent="0.2">
      <c r="D15558" s="42"/>
      <c r="I15558" s="40"/>
    </row>
    <row r="15559" spans="4:9" x14ac:dyDescent="0.2">
      <c r="D15559" s="42"/>
      <c r="I15559" s="40"/>
    </row>
    <row r="15560" spans="4:9" x14ac:dyDescent="0.2">
      <c r="D15560" s="42"/>
      <c r="I15560" s="40"/>
    </row>
    <row r="15561" spans="4:9" x14ac:dyDescent="0.2">
      <c r="D15561" s="42"/>
      <c r="I15561" s="40"/>
    </row>
    <row r="15562" spans="4:9" x14ac:dyDescent="0.2">
      <c r="D15562" s="42"/>
      <c r="I15562" s="40"/>
    </row>
    <row r="15563" spans="4:9" x14ac:dyDescent="0.2">
      <c r="D15563" s="42"/>
      <c r="I15563" s="40"/>
    </row>
    <row r="15564" spans="4:9" x14ac:dyDescent="0.2">
      <c r="D15564" s="42"/>
      <c r="I15564" s="40"/>
    </row>
    <row r="15565" spans="4:9" x14ac:dyDescent="0.2">
      <c r="D15565" s="42"/>
      <c r="I15565" s="40"/>
    </row>
    <row r="15566" spans="4:9" x14ac:dyDescent="0.2">
      <c r="D15566" s="42"/>
      <c r="I15566" s="40"/>
    </row>
    <row r="15567" spans="4:9" x14ac:dyDescent="0.2">
      <c r="D15567" s="42"/>
      <c r="I15567" s="40"/>
    </row>
    <row r="15568" spans="4:9" x14ac:dyDescent="0.2">
      <c r="D15568" s="42"/>
      <c r="I15568" s="40"/>
    </row>
    <row r="15569" spans="4:9" x14ac:dyDescent="0.2">
      <c r="D15569" s="42"/>
      <c r="I15569" s="40"/>
    </row>
    <row r="15570" spans="4:9" x14ac:dyDescent="0.2">
      <c r="D15570" s="42"/>
      <c r="I15570" s="40"/>
    </row>
    <row r="15571" spans="4:9" x14ac:dyDescent="0.2">
      <c r="D15571" s="42"/>
      <c r="I15571" s="40"/>
    </row>
    <row r="15572" spans="4:9" x14ac:dyDescent="0.2">
      <c r="D15572" s="42"/>
      <c r="I15572" s="40"/>
    </row>
    <row r="15573" spans="4:9" x14ac:dyDescent="0.2">
      <c r="D15573" s="42"/>
      <c r="I15573" s="40"/>
    </row>
    <row r="15574" spans="4:9" x14ac:dyDescent="0.2">
      <c r="D15574" s="42"/>
      <c r="I15574" s="40"/>
    </row>
    <row r="15575" spans="4:9" x14ac:dyDescent="0.2">
      <c r="D15575" s="42"/>
      <c r="I15575" s="40"/>
    </row>
    <row r="15576" spans="4:9" x14ac:dyDescent="0.2">
      <c r="D15576" s="42"/>
      <c r="I15576" s="40"/>
    </row>
    <row r="15577" spans="4:9" x14ac:dyDescent="0.2">
      <c r="D15577" s="42"/>
      <c r="I15577" s="40"/>
    </row>
    <row r="15578" spans="4:9" x14ac:dyDescent="0.2">
      <c r="D15578" s="42"/>
      <c r="I15578" s="40"/>
    </row>
    <row r="15579" spans="4:9" x14ac:dyDescent="0.2">
      <c r="D15579" s="42"/>
      <c r="I15579" s="40"/>
    </row>
    <row r="15580" spans="4:9" x14ac:dyDescent="0.2">
      <c r="D15580" s="42"/>
      <c r="I15580" s="40"/>
    </row>
    <row r="15581" spans="4:9" x14ac:dyDescent="0.2">
      <c r="D15581" s="42"/>
      <c r="I15581" s="40"/>
    </row>
    <row r="15582" spans="4:9" x14ac:dyDescent="0.2">
      <c r="D15582" s="42"/>
      <c r="I15582" s="40"/>
    </row>
    <row r="15583" spans="4:9" x14ac:dyDescent="0.2">
      <c r="D15583" s="42"/>
      <c r="I15583" s="40"/>
    </row>
    <row r="15584" spans="4:9" x14ac:dyDescent="0.2">
      <c r="D15584" s="42"/>
      <c r="I15584" s="40"/>
    </row>
    <row r="15585" spans="4:9" x14ac:dyDescent="0.2">
      <c r="D15585" s="42"/>
      <c r="I15585" s="40"/>
    </row>
    <row r="15586" spans="4:9" x14ac:dyDescent="0.2">
      <c r="D15586" s="42"/>
      <c r="I15586" s="40"/>
    </row>
    <row r="15587" spans="4:9" x14ac:dyDescent="0.2">
      <c r="D15587" s="42"/>
      <c r="I15587" s="40"/>
    </row>
    <row r="15588" spans="4:9" x14ac:dyDescent="0.2">
      <c r="D15588" s="42"/>
      <c r="I15588" s="40"/>
    </row>
    <row r="15589" spans="4:9" x14ac:dyDescent="0.2">
      <c r="D15589" s="42"/>
      <c r="I15589" s="40"/>
    </row>
    <row r="15590" spans="4:9" x14ac:dyDescent="0.2">
      <c r="D15590" s="42"/>
      <c r="I15590" s="40"/>
    </row>
    <row r="15591" spans="4:9" x14ac:dyDescent="0.2">
      <c r="D15591" s="42"/>
      <c r="I15591" s="40"/>
    </row>
    <row r="15592" spans="4:9" x14ac:dyDescent="0.2">
      <c r="D15592" s="42"/>
      <c r="I15592" s="40"/>
    </row>
    <row r="15593" spans="4:9" x14ac:dyDescent="0.2">
      <c r="D15593" s="42"/>
      <c r="I15593" s="40"/>
    </row>
    <row r="15594" spans="4:9" x14ac:dyDescent="0.2">
      <c r="D15594" s="42"/>
      <c r="I15594" s="40"/>
    </row>
    <row r="15595" spans="4:9" x14ac:dyDescent="0.2">
      <c r="D15595" s="42"/>
      <c r="I15595" s="40"/>
    </row>
    <row r="15596" spans="4:9" x14ac:dyDescent="0.2">
      <c r="D15596" s="42"/>
      <c r="I15596" s="40"/>
    </row>
    <row r="15597" spans="4:9" x14ac:dyDescent="0.2">
      <c r="D15597" s="42"/>
      <c r="I15597" s="40"/>
    </row>
    <row r="15598" spans="4:9" x14ac:dyDescent="0.2">
      <c r="D15598" s="42"/>
      <c r="I15598" s="40"/>
    </row>
    <row r="15599" spans="4:9" x14ac:dyDescent="0.2">
      <c r="D15599" s="42"/>
      <c r="I15599" s="40"/>
    </row>
    <row r="15600" spans="4:9" x14ac:dyDescent="0.2">
      <c r="D15600" s="42"/>
      <c r="I15600" s="40"/>
    </row>
    <row r="15601" spans="4:9" x14ac:dyDescent="0.2">
      <c r="D15601" s="42"/>
      <c r="I15601" s="40"/>
    </row>
    <row r="15602" spans="4:9" x14ac:dyDescent="0.2">
      <c r="D15602" s="42"/>
      <c r="I15602" s="40"/>
    </row>
    <row r="15603" spans="4:9" x14ac:dyDescent="0.2">
      <c r="D15603" s="42"/>
      <c r="I15603" s="40"/>
    </row>
    <row r="15604" spans="4:9" x14ac:dyDescent="0.2">
      <c r="D15604" s="42"/>
      <c r="I15604" s="40"/>
    </row>
    <row r="15605" spans="4:9" x14ac:dyDescent="0.2">
      <c r="D15605" s="42"/>
      <c r="I15605" s="40"/>
    </row>
    <row r="15606" spans="4:9" x14ac:dyDescent="0.2">
      <c r="D15606" s="42"/>
      <c r="I15606" s="40"/>
    </row>
    <row r="15607" spans="4:9" x14ac:dyDescent="0.2">
      <c r="D15607" s="42"/>
      <c r="I15607" s="40"/>
    </row>
    <row r="15608" spans="4:9" x14ac:dyDescent="0.2">
      <c r="D15608" s="42"/>
      <c r="I15608" s="40"/>
    </row>
    <row r="15609" spans="4:9" x14ac:dyDescent="0.2">
      <c r="D15609" s="42"/>
      <c r="I15609" s="40"/>
    </row>
    <row r="15610" spans="4:9" x14ac:dyDescent="0.2">
      <c r="D15610" s="42"/>
      <c r="I15610" s="40"/>
    </row>
    <row r="15611" spans="4:9" x14ac:dyDescent="0.2">
      <c r="D15611" s="42"/>
      <c r="I15611" s="40"/>
    </row>
    <row r="15612" spans="4:9" x14ac:dyDescent="0.2">
      <c r="D15612" s="42"/>
      <c r="I15612" s="40"/>
    </row>
    <row r="15613" spans="4:9" x14ac:dyDescent="0.2">
      <c r="D15613" s="42"/>
      <c r="I15613" s="40"/>
    </row>
    <row r="15614" spans="4:9" x14ac:dyDescent="0.2">
      <c r="D15614" s="42"/>
      <c r="I15614" s="40"/>
    </row>
    <row r="15615" spans="4:9" x14ac:dyDescent="0.2">
      <c r="D15615" s="42"/>
      <c r="I15615" s="40"/>
    </row>
    <row r="15616" spans="4:9" x14ac:dyDescent="0.2">
      <c r="D15616" s="42"/>
      <c r="I15616" s="40"/>
    </row>
    <row r="15617" spans="4:9" x14ac:dyDescent="0.2">
      <c r="D15617" s="42"/>
      <c r="I15617" s="40"/>
    </row>
    <row r="15618" spans="4:9" x14ac:dyDescent="0.2">
      <c r="D15618" s="42"/>
      <c r="I15618" s="40"/>
    </row>
    <row r="15619" spans="4:9" x14ac:dyDescent="0.2">
      <c r="D15619" s="42"/>
      <c r="I15619" s="40"/>
    </row>
    <row r="15620" spans="4:9" x14ac:dyDescent="0.2">
      <c r="D15620" s="42"/>
      <c r="I15620" s="40"/>
    </row>
    <row r="15621" spans="4:9" x14ac:dyDescent="0.2">
      <c r="D15621" s="42"/>
      <c r="I15621" s="40"/>
    </row>
    <row r="15622" spans="4:9" x14ac:dyDescent="0.2">
      <c r="D15622" s="42"/>
      <c r="I15622" s="40"/>
    </row>
    <row r="15623" spans="4:9" x14ac:dyDescent="0.2">
      <c r="D15623" s="42"/>
      <c r="I15623" s="40"/>
    </row>
    <row r="15624" spans="4:9" x14ac:dyDescent="0.2">
      <c r="D15624" s="42"/>
      <c r="I15624" s="40"/>
    </row>
    <row r="15625" spans="4:9" x14ac:dyDescent="0.2">
      <c r="D15625" s="42"/>
      <c r="I15625" s="40"/>
    </row>
    <row r="15626" spans="4:9" x14ac:dyDescent="0.2">
      <c r="D15626" s="42"/>
      <c r="I15626" s="40"/>
    </row>
    <row r="15627" spans="4:9" x14ac:dyDescent="0.2">
      <c r="D15627" s="42"/>
      <c r="I15627" s="40"/>
    </row>
    <row r="15628" spans="4:9" x14ac:dyDescent="0.2">
      <c r="D15628" s="42"/>
      <c r="I15628" s="40"/>
    </row>
    <row r="15629" spans="4:9" x14ac:dyDescent="0.2">
      <c r="D15629" s="42"/>
      <c r="I15629" s="40"/>
    </row>
    <row r="15630" spans="4:9" x14ac:dyDescent="0.2">
      <c r="D15630" s="42"/>
      <c r="I15630" s="40"/>
    </row>
    <row r="15631" spans="4:9" x14ac:dyDescent="0.2">
      <c r="D15631" s="42"/>
      <c r="I15631" s="40"/>
    </row>
    <row r="15632" spans="4:9" x14ac:dyDescent="0.2">
      <c r="D15632" s="42"/>
      <c r="I15632" s="40"/>
    </row>
    <row r="15633" spans="4:9" x14ac:dyDescent="0.2">
      <c r="D15633" s="42"/>
      <c r="I15633" s="40"/>
    </row>
    <row r="15634" spans="4:9" x14ac:dyDescent="0.2">
      <c r="D15634" s="42"/>
      <c r="I15634" s="40"/>
    </row>
    <row r="15635" spans="4:9" x14ac:dyDescent="0.2">
      <c r="D15635" s="42"/>
      <c r="I15635" s="40"/>
    </row>
    <row r="15636" spans="4:9" x14ac:dyDescent="0.2">
      <c r="D15636" s="42"/>
      <c r="I15636" s="40"/>
    </row>
    <row r="15637" spans="4:9" x14ac:dyDescent="0.2">
      <c r="D15637" s="42"/>
      <c r="I15637" s="40"/>
    </row>
    <row r="15638" spans="4:9" x14ac:dyDescent="0.2">
      <c r="D15638" s="42"/>
      <c r="I15638" s="40"/>
    </row>
    <row r="15639" spans="4:9" x14ac:dyDescent="0.2">
      <c r="D15639" s="42"/>
      <c r="I15639" s="40"/>
    </row>
    <row r="15640" spans="4:9" x14ac:dyDescent="0.2">
      <c r="D15640" s="42"/>
      <c r="I15640" s="40"/>
    </row>
    <row r="15641" spans="4:9" x14ac:dyDescent="0.2">
      <c r="D15641" s="42"/>
      <c r="I15641" s="40"/>
    </row>
    <row r="15642" spans="4:9" x14ac:dyDescent="0.2">
      <c r="D15642" s="42"/>
      <c r="I15642" s="40"/>
    </row>
    <row r="15643" spans="4:9" x14ac:dyDescent="0.2">
      <c r="D15643" s="42"/>
      <c r="I15643" s="40"/>
    </row>
    <row r="15644" spans="4:9" x14ac:dyDescent="0.2">
      <c r="D15644" s="42"/>
      <c r="I15644" s="40"/>
    </row>
    <row r="15645" spans="4:9" x14ac:dyDescent="0.2">
      <c r="D15645" s="42"/>
      <c r="I15645" s="40"/>
    </row>
    <row r="15646" spans="4:9" x14ac:dyDescent="0.2">
      <c r="D15646" s="42"/>
      <c r="I15646" s="40"/>
    </row>
    <row r="15647" spans="4:9" x14ac:dyDescent="0.2">
      <c r="D15647" s="42"/>
      <c r="I15647" s="40"/>
    </row>
    <row r="15648" spans="4:9" x14ac:dyDescent="0.2">
      <c r="D15648" s="42"/>
      <c r="I15648" s="40"/>
    </row>
    <row r="15649" spans="4:9" x14ac:dyDescent="0.2">
      <c r="D15649" s="42"/>
      <c r="I15649" s="40"/>
    </row>
    <row r="15650" spans="4:9" x14ac:dyDescent="0.2">
      <c r="D15650" s="42"/>
      <c r="I15650" s="40"/>
    </row>
    <row r="15651" spans="4:9" x14ac:dyDescent="0.2">
      <c r="D15651" s="42"/>
      <c r="I15651" s="40"/>
    </row>
    <row r="15652" spans="4:9" x14ac:dyDescent="0.2">
      <c r="D15652" s="42"/>
      <c r="I15652" s="40"/>
    </row>
    <row r="15653" spans="4:9" x14ac:dyDescent="0.2">
      <c r="D15653" s="42"/>
      <c r="I15653" s="40"/>
    </row>
    <row r="15654" spans="4:9" x14ac:dyDescent="0.2">
      <c r="D15654" s="42"/>
      <c r="I15654" s="40"/>
    </row>
    <row r="15655" spans="4:9" x14ac:dyDescent="0.2">
      <c r="D15655" s="42"/>
      <c r="I15655" s="40"/>
    </row>
    <row r="15656" spans="4:9" x14ac:dyDescent="0.2">
      <c r="D15656" s="42"/>
      <c r="I15656" s="40"/>
    </row>
    <row r="15657" spans="4:9" x14ac:dyDescent="0.2">
      <c r="D15657" s="42"/>
      <c r="I15657" s="40"/>
    </row>
    <row r="15658" spans="4:9" x14ac:dyDescent="0.2">
      <c r="D15658" s="42"/>
      <c r="I15658" s="40"/>
    </row>
    <row r="15659" spans="4:9" x14ac:dyDescent="0.2">
      <c r="D15659" s="42"/>
      <c r="I15659" s="40"/>
    </row>
    <row r="15660" spans="4:9" x14ac:dyDescent="0.2">
      <c r="D15660" s="42"/>
      <c r="I15660" s="40"/>
    </row>
    <row r="15661" spans="4:9" x14ac:dyDescent="0.2">
      <c r="D15661" s="42"/>
      <c r="I15661" s="40"/>
    </row>
    <row r="15662" spans="4:9" x14ac:dyDescent="0.2">
      <c r="D15662" s="42"/>
      <c r="I15662" s="40"/>
    </row>
    <row r="15663" spans="4:9" x14ac:dyDescent="0.2">
      <c r="D15663" s="42"/>
      <c r="I15663" s="40"/>
    </row>
    <row r="15664" spans="4:9" x14ac:dyDescent="0.2">
      <c r="D15664" s="42"/>
      <c r="I15664" s="40"/>
    </row>
    <row r="15665" spans="4:9" x14ac:dyDescent="0.2">
      <c r="D15665" s="42"/>
      <c r="I15665" s="40"/>
    </row>
    <row r="15666" spans="4:9" x14ac:dyDescent="0.2">
      <c r="D15666" s="42"/>
      <c r="I15666" s="40"/>
    </row>
    <row r="15667" spans="4:9" x14ac:dyDescent="0.2">
      <c r="D15667" s="42"/>
      <c r="I15667" s="40"/>
    </row>
    <row r="15668" spans="4:9" x14ac:dyDescent="0.2">
      <c r="D15668" s="42"/>
      <c r="I15668" s="40"/>
    </row>
    <row r="15669" spans="4:9" x14ac:dyDescent="0.2">
      <c r="D15669" s="42"/>
      <c r="I15669" s="40"/>
    </row>
    <row r="15670" spans="4:9" x14ac:dyDescent="0.2">
      <c r="D15670" s="42"/>
      <c r="I15670" s="40"/>
    </row>
    <row r="15671" spans="4:9" x14ac:dyDescent="0.2">
      <c r="D15671" s="42"/>
      <c r="I15671" s="40"/>
    </row>
    <row r="15672" spans="4:9" x14ac:dyDescent="0.2">
      <c r="D15672" s="42"/>
      <c r="I15672" s="40"/>
    </row>
    <row r="15673" spans="4:9" x14ac:dyDescent="0.2">
      <c r="D15673" s="42"/>
      <c r="I15673" s="40"/>
    </row>
    <row r="15674" spans="4:9" x14ac:dyDescent="0.2">
      <c r="D15674" s="42"/>
      <c r="I15674" s="40"/>
    </row>
    <row r="15675" spans="4:9" x14ac:dyDescent="0.2">
      <c r="D15675" s="42"/>
      <c r="I15675" s="40"/>
    </row>
    <row r="15676" spans="4:9" x14ac:dyDescent="0.2">
      <c r="D15676" s="42"/>
      <c r="I15676" s="40"/>
    </row>
    <row r="15677" spans="4:9" x14ac:dyDescent="0.2">
      <c r="D15677" s="42"/>
      <c r="I15677" s="40"/>
    </row>
    <row r="15678" spans="4:9" x14ac:dyDescent="0.2">
      <c r="D15678" s="42"/>
      <c r="I15678" s="40"/>
    </row>
    <row r="15679" spans="4:9" x14ac:dyDescent="0.2">
      <c r="D15679" s="42"/>
      <c r="I15679" s="40"/>
    </row>
    <row r="15680" spans="4:9" x14ac:dyDescent="0.2">
      <c r="D15680" s="42"/>
      <c r="I15680" s="40"/>
    </row>
    <row r="15681" spans="4:9" x14ac:dyDescent="0.2">
      <c r="D15681" s="42"/>
      <c r="I15681" s="40"/>
    </row>
    <row r="15682" spans="4:9" x14ac:dyDescent="0.2">
      <c r="D15682" s="42"/>
      <c r="I15682" s="40"/>
    </row>
    <row r="15683" spans="4:9" x14ac:dyDescent="0.2">
      <c r="D15683" s="42"/>
      <c r="I15683" s="40"/>
    </row>
    <row r="15684" spans="4:9" x14ac:dyDescent="0.2">
      <c r="D15684" s="42"/>
      <c r="I15684" s="40"/>
    </row>
    <row r="15685" spans="4:9" x14ac:dyDescent="0.2">
      <c r="D15685" s="42"/>
      <c r="I15685" s="40"/>
    </row>
    <row r="15686" spans="4:9" x14ac:dyDescent="0.2">
      <c r="D15686" s="42"/>
      <c r="I15686" s="40"/>
    </row>
    <row r="15687" spans="4:9" x14ac:dyDescent="0.2">
      <c r="D15687" s="42"/>
      <c r="I15687" s="40"/>
    </row>
    <row r="15688" spans="4:9" x14ac:dyDescent="0.2">
      <c r="D15688" s="42"/>
      <c r="I15688" s="40"/>
    </row>
    <row r="15689" spans="4:9" x14ac:dyDescent="0.2">
      <c r="D15689" s="42"/>
      <c r="I15689" s="40"/>
    </row>
    <row r="15690" spans="4:9" x14ac:dyDescent="0.2">
      <c r="D15690" s="42"/>
      <c r="I15690" s="40"/>
    </row>
    <row r="15691" spans="4:9" x14ac:dyDescent="0.2">
      <c r="D15691" s="42"/>
      <c r="I15691" s="40"/>
    </row>
    <row r="15692" spans="4:9" x14ac:dyDescent="0.2">
      <c r="D15692" s="42"/>
      <c r="I15692" s="40"/>
    </row>
    <row r="15693" spans="4:9" x14ac:dyDescent="0.2">
      <c r="D15693" s="42"/>
      <c r="I15693" s="40"/>
    </row>
    <row r="15694" spans="4:9" x14ac:dyDescent="0.2">
      <c r="D15694" s="42"/>
      <c r="I15694" s="40"/>
    </row>
    <row r="15695" spans="4:9" x14ac:dyDescent="0.2">
      <c r="D15695" s="42"/>
      <c r="I15695" s="40"/>
    </row>
    <row r="15696" spans="4:9" x14ac:dyDescent="0.2">
      <c r="D15696" s="42"/>
      <c r="I15696" s="40"/>
    </row>
    <row r="15697" spans="4:9" x14ac:dyDescent="0.2">
      <c r="D15697" s="42"/>
      <c r="I15697" s="40"/>
    </row>
    <row r="15698" spans="4:9" x14ac:dyDescent="0.2">
      <c r="D15698" s="42"/>
      <c r="I15698" s="40"/>
    </row>
    <row r="15699" spans="4:9" x14ac:dyDescent="0.2">
      <c r="D15699" s="42"/>
      <c r="I15699" s="40"/>
    </row>
    <row r="15700" spans="4:9" x14ac:dyDescent="0.2">
      <c r="D15700" s="42"/>
      <c r="I15700" s="40"/>
    </row>
    <row r="15701" spans="4:9" x14ac:dyDescent="0.2">
      <c r="D15701" s="42"/>
      <c r="I15701" s="40"/>
    </row>
    <row r="15702" spans="4:9" x14ac:dyDescent="0.2">
      <c r="D15702" s="42"/>
      <c r="I15702" s="40"/>
    </row>
    <row r="15703" spans="4:9" x14ac:dyDescent="0.2">
      <c r="D15703" s="42"/>
      <c r="I15703" s="40"/>
    </row>
    <row r="15704" spans="4:9" x14ac:dyDescent="0.2">
      <c r="D15704" s="42"/>
      <c r="I15704" s="40"/>
    </row>
    <row r="15705" spans="4:9" x14ac:dyDescent="0.2">
      <c r="D15705" s="42"/>
      <c r="I15705" s="40"/>
    </row>
    <row r="15706" spans="4:9" x14ac:dyDescent="0.2">
      <c r="D15706" s="42"/>
      <c r="I15706" s="40"/>
    </row>
    <row r="15707" spans="4:9" x14ac:dyDescent="0.2">
      <c r="D15707" s="42"/>
      <c r="I15707" s="40"/>
    </row>
    <row r="15708" spans="4:9" x14ac:dyDescent="0.2">
      <c r="D15708" s="42"/>
      <c r="I15708" s="40"/>
    </row>
    <row r="15709" spans="4:9" x14ac:dyDescent="0.2">
      <c r="D15709" s="42"/>
      <c r="I15709" s="40"/>
    </row>
    <row r="15710" spans="4:9" x14ac:dyDescent="0.2">
      <c r="D15710" s="42"/>
      <c r="I15710" s="40"/>
    </row>
    <row r="15711" spans="4:9" x14ac:dyDescent="0.2">
      <c r="D15711" s="42"/>
      <c r="I15711" s="40"/>
    </row>
    <row r="15712" spans="4:9" x14ac:dyDescent="0.2">
      <c r="D15712" s="42"/>
      <c r="I15712" s="40"/>
    </row>
    <row r="15713" spans="4:9" x14ac:dyDescent="0.2">
      <c r="D15713" s="42"/>
      <c r="I15713" s="40"/>
    </row>
    <row r="15714" spans="4:9" x14ac:dyDescent="0.2">
      <c r="D15714" s="42"/>
      <c r="I15714" s="40"/>
    </row>
    <row r="15715" spans="4:9" x14ac:dyDescent="0.2">
      <c r="D15715" s="42"/>
      <c r="I15715" s="40"/>
    </row>
    <row r="15716" spans="4:9" x14ac:dyDescent="0.2">
      <c r="D15716" s="42"/>
      <c r="I15716" s="40"/>
    </row>
    <row r="15717" spans="4:9" x14ac:dyDescent="0.2">
      <c r="D15717" s="42"/>
      <c r="I15717" s="40"/>
    </row>
    <row r="15718" spans="4:9" x14ac:dyDescent="0.2">
      <c r="D15718" s="42"/>
      <c r="I15718" s="40"/>
    </row>
    <row r="15719" spans="4:9" x14ac:dyDescent="0.2">
      <c r="D15719" s="42"/>
      <c r="I15719" s="40"/>
    </row>
    <row r="15720" spans="4:9" x14ac:dyDescent="0.2">
      <c r="D15720" s="42"/>
      <c r="I15720" s="40"/>
    </row>
    <row r="15721" spans="4:9" x14ac:dyDescent="0.2">
      <c r="D15721" s="42"/>
      <c r="I15721" s="40"/>
    </row>
    <row r="15722" spans="4:9" x14ac:dyDescent="0.2">
      <c r="D15722" s="42"/>
      <c r="I15722" s="40"/>
    </row>
    <row r="15723" spans="4:9" x14ac:dyDescent="0.2">
      <c r="D15723" s="42"/>
      <c r="I15723" s="40"/>
    </row>
    <row r="15724" spans="4:9" x14ac:dyDescent="0.2">
      <c r="D15724" s="42"/>
      <c r="I15724" s="40"/>
    </row>
    <row r="15725" spans="4:9" x14ac:dyDescent="0.2">
      <c r="D15725" s="42"/>
      <c r="I15725" s="40"/>
    </row>
    <row r="15726" spans="4:9" x14ac:dyDescent="0.2">
      <c r="D15726" s="42"/>
      <c r="I15726" s="40"/>
    </row>
    <row r="15727" spans="4:9" x14ac:dyDescent="0.2">
      <c r="D15727" s="42"/>
      <c r="I15727" s="40"/>
    </row>
    <row r="15728" spans="4:9" x14ac:dyDescent="0.2">
      <c r="D15728" s="42"/>
      <c r="I15728" s="40"/>
    </row>
    <row r="15729" spans="4:9" x14ac:dyDescent="0.2">
      <c r="D15729" s="42"/>
      <c r="I15729" s="40"/>
    </row>
    <row r="15730" spans="4:9" x14ac:dyDescent="0.2">
      <c r="D15730" s="42"/>
      <c r="I15730" s="40"/>
    </row>
    <row r="15731" spans="4:9" x14ac:dyDescent="0.2">
      <c r="D15731" s="42"/>
      <c r="I15731" s="40"/>
    </row>
    <row r="15732" spans="4:9" x14ac:dyDescent="0.2">
      <c r="D15732" s="42"/>
      <c r="I15732" s="40"/>
    </row>
    <row r="15733" spans="4:9" x14ac:dyDescent="0.2">
      <c r="D15733" s="42"/>
      <c r="I15733" s="40"/>
    </row>
    <row r="15734" spans="4:9" x14ac:dyDescent="0.2">
      <c r="D15734" s="42"/>
      <c r="I15734" s="40"/>
    </row>
    <row r="15735" spans="4:9" x14ac:dyDescent="0.2">
      <c r="D15735" s="42"/>
      <c r="I15735" s="40"/>
    </row>
    <row r="15736" spans="4:9" x14ac:dyDescent="0.2">
      <c r="D15736" s="42"/>
      <c r="I15736" s="40"/>
    </row>
    <row r="15737" spans="4:9" x14ac:dyDescent="0.2">
      <c r="D15737" s="42"/>
      <c r="I15737" s="40"/>
    </row>
    <row r="15738" spans="4:9" x14ac:dyDescent="0.2">
      <c r="D15738" s="42"/>
      <c r="I15738" s="40"/>
    </row>
    <row r="15739" spans="4:9" x14ac:dyDescent="0.2">
      <c r="D15739" s="42"/>
      <c r="I15739" s="40"/>
    </row>
    <row r="15740" spans="4:9" x14ac:dyDescent="0.2">
      <c r="D15740" s="42"/>
      <c r="I15740" s="40"/>
    </row>
    <row r="15741" spans="4:9" x14ac:dyDescent="0.2">
      <c r="D15741" s="42"/>
      <c r="I15741" s="40"/>
    </row>
    <row r="15742" spans="4:9" x14ac:dyDescent="0.2">
      <c r="D15742" s="42"/>
      <c r="I15742" s="40"/>
    </row>
    <row r="15743" spans="4:9" x14ac:dyDescent="0.2">
      <c r="D15743" s="42"/>
      <c r="I15743" s="40"/>
    </row>
    <row r="15744" spans="4:9" x14ac:dyDescent="0.2">
      <c r="D15744" s="42"/>
      <c r="I15744" s="40"/>
    </row>
    <row r="15745" spans="4:9" x14ac:dyDescent="0.2">
      <c r="D15745" s="42"/>
      <c r="I15745" s="40"/>
    </row>
    <row r="15746" spans="4:9" x14ac:dyDescent="0.2">
      <c r="D15746" s="42"/>
      <c r="I15746" s="40"/>
    </row>
    <row r="15747" spans="4:9" x14ac:dyDescent="0.2">
      <c r="D15747" s="42"/>
      <c r="I15747" s="40"/>
    </row>
    <row r="15748" spans="4:9" x14ac:dyDescent="0.2">
      <c r="D15748" s="42"/>
      <c r="I15748" s="40"/>
    </row>
    <row r="15749" spans="4:9" x14ac:dyDescent="0.2">
      <c r="D15749" s="42"/>
      <c r="I15749" s="40"/>
    </row>
    <row r="15750" spans="4:9" x14ac:dyDescent="0.2">
      <c r="D15750" s="42"/>
      <c r="I15750" s="40"/>
    </row>
    <row r="15751" spans="4:9" x14ac:dyDescent="0.2">
      <c r="D15751" s="42"/>
      <c r="I15751" s="40"/>
    </row>
    <row r="15752" spans="4:9" x14ac:dyDescent="0.2">
      <c r="D15752" s="42"/>
      <c r="I15752" s="40"/>
    </row>
    <row r="15753" spans="4:9" x14ac:dyDescent="0.2">
      <c r="D15753" s="42"/>
      <c r="I15753" s="40"/>
    </row>
    <row r="15754" spans="4:9" x14ac:dyDescent="0.2">
      <c r="D15754" s="42"/>
      <c r="I15754" s="40"/>
    </row>
    <row r="15755" spans="4:9" x14ac:dyDescent="0.2">
      <c r="D15755" s="42"/>
      <c r="I15755" s="40"/>
    </row>
    <row r="15756" spans="4:9" x14ac:dyDescent="0.2">
      <c r="D15756" s="42"/>
      <c r="I15756" s="40"/>
    </row>
    <row r="15757" spans="4:9" x14ac:dyDescent="0.2">
      <c r="D15757" s="42"/>
      <c r="I15757" s="40"/>
    </row>
    <row r="15758" spans="4:9" x14ac:dyDescent="0.2">
      <c r="D15758" s="42"/>
      <c r="I15758" s="40"/>
    </row>
    <row r="15759" spans="4:9" x14ac:dyDescent="0.2">
      <c r="D15759" s="42"/>
      <c r="I15759" s="40"/>
    </row>
    <row r="15760" spans="4:9" x14ac:dyDescent="0.2">
      <c r="D15760" s="42"/>
      <c r="I15760" s="40"/>
    </row>
    <row r="15761" spans="4:9" x14ac:dyDescent="0.2">
      <c r="D15761" s="42"/>
      <c r="I15761" s="40"/>
    </row>
    <row r="15762" spans="4:9" x14ac:dyDescent="0.2">
      <c r="D15762" s="42"/>
      <c r="I15762" s="40"/>
    </row>
    <row r="15763" spans="4:9" x14ac:dyDescent="0.2">
      <c r="D15763" s="42"/>
      <c r="I15763" s="40"/>
    </row>
    <row r="15764" spans="4:9" x14ac:dyDescent="0.2">
      <c r="D15764" s="42"/>
      <c r="I15764" s="40"/>
    </row>
    <row r="15765" spans="4:9" x14ac:dyDescent="0.2">
      <c r="D15765" s="42"/>
      <c r="I15765" s="40"/>
    </row>
    <row r="15766" spans="4:9" x14ac:dyDescent="0.2">
      <c r="D15766" s="42"/>
      <c r="I15766" s="40"/>
    </row>
    <row r="15767" spans="4:9" x14ac:dyDescent="0.2">
      <c r="D15767" s="42"/>
      <c r="I15767" s="40"/>
    </row>
    <row r="15768" spans="4:9" x14ac:dyDescent="0.2">
      <c r="D15768" s="42"/>
      <c r="I15768" s="40"/>
    </row>
    <row r="15769" spans="4:9" x14ac:dyDescent="0.2">
      <c r="D15769" s="42"/>
      <c r="I15769" s="40"/>
    </row>
    <row r="15770" spans="4:9" x14ac:dyDescent="0.2">
      <c r="D15770" s="42"/>
      <c r="I15770" s="40"/>
    </row>
    <row r="15771" spans="4:9" x14ac:dyDescent="0.2">
      <c r="D15771" s="42"/>
      <c r="I15771" s="40"/>
    </row>
    <row r="15772" spans="4:9" x14ac:dyDescent="0.2">
      <c r="D15772" s="42"/>
      <c r="I15772" s="40"/>
    </row>
    <row r="15773" spans="4:9" x14ac:dyDescent="0.2">
      <c r="D15773" s="42"/>
      <c r="I15773" s="40"/>
    </row>
    <row r="15774" spans="4:9" x14ac:dyDescent="0.2">
      <c r="D15774" s="42"/>
      <c r="I15774" s="40"/>
    </row>
    <row r="15775" spans="4:9" x14ac:dyDescent="0.2">
      <c r="D15775" s="42"/>
      <c r="I15775" s="40"/>
    </row>
    <row r="15776" spans="4:9" x14ac:dyDescent="0.2">
      <c r="D15776" s="42"/>
      <c r="I15776" s="40"/>
    </row>
    <row r="15777" spans="4:9" x14ac:dyDescent="0.2">
      <c r="D15777" s="42"/>
      <c r="I15777" s="40"/>
    </row>
    <row r="15778" spans="4:9" x14ac:dyDescent="0.2">
      <c r="D15778" s="42"/>
      <c r="I15778" s="40"/>
    </row>
    <row r="15779" spans="4:9" x14ac:dyDescent="0.2">
      <c r="D15779" s="42"/>
      <c r="I15779" s="40"/>
    </row>
    <row r="15780" spans="4:9" x14ac:dyDescent="0.2">
      <c r="D15780" s="42"/>
      <c r="I15780" s="40"/>
    </row>
    <row r="15781" spans="4:9" x14ac:dyDescent="0.2">
      <c r="D15781" s="42"/>
      <c r="I15781" s="40"/>
    </row>
    <row r="15782" spans="4:9" x14ac:dyDescent="0.2">
      <c r="D15782" s="42"/>
      <c r="I15782" s="40"/>
    </row>
    <row r="15783" spans="4:9" x14ac:dyDescent="0.2">
      <c r="D15783" s="42"/>
      <c r="I15783" s="40"/>
    </row>
    <row r="15784" spans="4:9" x14ac:dyDescent="0.2">
      <c r="D15784" s="42"/>
      <c r="I15784" s="40"/>
    </row>
    <row r="15785" spans="4:9" x14ac:dyDescent="0.2">
      <c r="D15785" s="42"/>
      <c r="I15785" s="40"/>
    </row>
    <row r="15786" spans="4:9" x14ac:dyDescent="0.2">
      <c r="D15786" s="42"/>
      <c r="I15786" s="40"/>
    </row>
    <row r="15787" spans="4:9" x14ac:dyDescent="0.2">
      <c r="D15787" s="42"/>
      <c r="I15787" s="40"/>
    </row>
    <row r="15788" spans="4:9" x14ac:dyDescent="0.2">
      <c r="D15788" s="42"/>
      <c r="I15788" s="40"/>
    </row>
    <row r="15789" spans="4:9" x14ac:dyDescent="0.2">
      <c r="D15789" s="42"/>
      <c r="I15789" s="40"/>
    </row>
    <row r="15790" spans="4:9" x14ac:dyDescent="0.2">
      <c r="D15790" s="42"/>
      <c r="I15790" s="40"/>
    </row>
    <row r="15791" spans="4:9" x14ac:dyDescent="0.2">
      <c r="D15791" s="42"/>
      <c r="I15791" s="40"/>
    </row>
    <row r="15792" spans="4:9" x14ac:dyDescent="0.2">
      <c r="D15792" s="42"/>
      <c r="I15792" s="40"/>
    </row>
    <row r="15793" spans="4:9" x14ac:dyDescent="0.2">
      <c r="D15793" s="42"/>
      <c r="I15793" s="40"/>
    </row>
    <row r="15794" spans="4:9" x14ac:dyDescent="0.2">
      <c r="D15794" s="42"/>
      <c r="I15794" s="40"/>
    </row>
    <row r="15795" spans="4:9" x14ac:dyDescent="0.2">
      <c r="D15795" s="42"/>
      <c r="I15795" s="40"/>
    </row>
    <row r="15796" spans="4:9" x14ac:dyDescent="0.2">
      <c r="D15796" s="42"/>
      <c r="I15796" s="40"/>
    </row>
    <row r="15797" spans="4:9" x14ac:dyDescent="0.2">
      <c r="D15797" s="42"/>
      <c r="I15797" s="40"/>
    </row>
    <row r="15798" spans="4:9" x14ac:dyDescent="0.2">
      <c r="D15798" s="42"/>
      <c r="I15798" s="40"/>
    </row>
    <row r="15799" spans="4:9" x14ac:dyDescent="0.2">
      <c r="D15799" s="42"/>
      <c r="I15799" s="40"/>
    </row>
    <row r="15800" spans="4:9" x14ac:dyDescent="0.2">
      <c r="D15800" s="42"/>
      <c r="I15800" s="40"/>
    </row>
    <row r="15801" spans="4:9" x14ac:dyDescent="0.2">
      <c r="D15801" s="42"/>
      <c r="I15801" s="40"/>
    </row>
    <row r="15802" spans="4:9" x14ac:dyDescent="0.2">
      <c r="D15802" s="42"/>
      <c r="I15802" s="40"/>
    </row>
    <row r="15803" spans="4:9" x14ac:dyDescent="0.2">
      <c r="D15803" s="42"/>
      <c r="I15803" s="40"/>
    </row>
    <row r="15804" spans="4:9" x14ac:dyDescent="0.2">
      <c r="D15804" s="42"/>
      <c r="I15804" s="40"/>
    </row>
    <row r="15805" spans="4:9" x14ac:dyDescent="0.2">
      <c r="D15805" s="42"/>
      <c r="I15805" s="40"/>
    </row>
    <row r="15806" spans="4:9" x14ac:dyDescent="0.2">
      <c r="D15806" s="42"/>
      <c r="I15806" s="40"/>
    </row>
    <row r="15807" spans="4:9" x14ac:dyDescent="0.2">
      <c r="D15807" s="42"/>
      <c r="I15807" s="40"/>
    </row>
    <row r="15808" spans="4:9" x14ac:dyDescent="0.2">
      <c r="D15808" s="42"/>
      <c r="I15808" s="40"/>
    </row>
    <row r="15809" spans="4:9" x14ac:dyDescent="0.2">
      <c r="D15809" s="42"/>
      <c r="I15809" s="40"/>
    </row>
    <row r="15810" spans="4:9" x14ac:dyDescent="0.2">
      <c r="D15810" s="42"/>
      <c r="I15810" s="40"/>
    </row>
    <row r="15811" spans="4:9" x14ac:dyDescent="0.2">
      <c r="D15811" s="42"/>
      <c r="I15811" s="40"/>
    </row>
    <row r="15812" spans="4:9" x14ac:dyDescent="0.2">
      <c r="D15812" s="42"/>
      <c r="I15812" s="40"/>
    </row>
    <row r="15813" spans="4:9" x14ac:dyDescent="0.2">
      <c r="D15813" s="42"/>
      <c r="I15813" s="40"/>
    </row>
    <row r="15814" spans="4:9" x14ac:dyDescent="0.2">
      <c r="D15814" s="42"/>
      <c r="I15814" s="40"/>
    </row>
    <row r="15815" spans="4:9" x14ac:dyDescent="0.2">
      <c r="D15815" s="42"/>
      <c r="I15815" s="40"/>
    </row>
    <row r="15816" spans="4:9" x14ac:dyDescent="0.2">
      <c r="D15816" s="42"/>
      <c r="I15816" s="40"/>
    </row>
    <row r="15817" spans="4:9" x14ac:dyDescent="0.2">
      <c r="D15817" s="42"/>
      <c r="I15817" s="40"/>
    </row>
    <row r="15818" spans="4:9" x14ac:dyDescent="0.2">
      <c r="D15818" s="42"/>
      <c r="I15818" s="40"/>
    </row>
    <row r="15819" spans="4:9" x14ac:dyDescent="0.2">
      <c r="D15819" s="42"/>
      <c r="I15819" s="40"/>
    </row>
    <row r="15820" spans="4:9" x14ac:dyDescent="0.2">
      <c r="D15820" s="42"/>
      <c r="I15820" s="40"/>
    </row>
    <row r="15821" spans="4:9" x14ac:dyDescent="0.2">
      <c r="D15821" s="42"/>
      <c r="I15821" s="40"/>
    </row>
    <row r="15822" spans="4:9" x14ac:dyDescent="0.2">
      <c r="D15822" s="42"/>
      <c r="I15822" s="40"/>
    </row>
    <row r="15823" spans="4:9" x14ac:dyDescent="0.2">
      <c r="D15823" s="42"/>
      <c r="I15823" s="40"/>
    </row>
    <row r="15824" spans="4:9" x14ac:dyDescent="0.2">
      <c r="D15824" s="42"/>
      <c r="I15824" s="40"/>
    </row>
    <row r="15825" spans="4:9" x14ac:dyDescent="0.2">
      <c r="D15825" s="42"/>
      <c r="I15825" s="40"/>
    </row>
    <row r="15826" spans="4:9" x14ac:dyDescent="0.2">
      <c r="D15826" s="42"/>
      <c r="I15826" s="40"/>
    </row>
    <row r="15827" spans="4:9" x14ac:dyDescent="0.2">
      <c r="D15827" s="42"/>
      <c r="I15827" s="40"/>
    </row>
    <row r="15828" spans="4:9" x14ac:dyDescent="0.2">
      <c r="D15828" s="42"/>
      <c r="I15828" s="40"/>
    </row>
    <row r="15829" spans="4:9" x14ac:dyDescent="0.2">
      <c r="D15829" s="42"/>
      <c r="I15829" s="40"/>
    </row>
    <row r="15830" spans="4:9" x14ac:dyDescent="0.2">
      <c r="D15830" s="42"/>
      <c r="I15830" s="40"/>
    </row>
    <row r="15831" spans="4:9" x14ac:dyDescent="0.2">
      <c r="D15831" s="42"/>
      <c r="I15831" s="40"/>
    </row>
    <row r="15832" spans="4:9" x14ac:dyDescent="0.2">
      <c r="D15832" s="42"/>
      <c r="I15832" s="40"/>
    </row>
    <row r="15833" spans="4:9" x14ac:dyDescent="0.2">
      <c r="D15833" s="42"/>
      <c r="I15833" s="40"/>
    </row>
    <row r="15834" spans="4:9" x14ac:dyDescent="0.2">
      <c r="D15834" s="42"/>
      <c r="I15834" s="40"/>
    </row>
    <row r="15835" spans="4:9" x14ac:dyDescent="0.2">
      <c r="D15835" s="42"/>
      <c r="I15835" s="40"/>
    </row>
    <row r="15836" spans="4:9" x14ac:dyDescent="0.2">
      <c r="D15836" s="42"/>
      <c r="I15836" s="40"/>
    </row>
    <row r="15837" spans="4:9" x14ac:dyDescent="0.2">
      <c r="D15837" s="42"/>
      <c r="I15837" s="40"/>
    </row>
    <row r="15838" spans="4:9" x14ac:dyDescent="0.2">
      <c r="D15838" s="42"/>
      <c r="I15838" s="40"/>
    </row>
    <row r="15839" spans="4:9" x14ac:dyDescent="0.2">
      <c r="D15839" s="42"/>
      <c r="I15839" s="40"/>
    </row>
    <row r="15840" spans="4:9" x14ac:dyDescent="0.2">
      <c r="D15840" s="42"/>
      <c r="I15840" s="40"/>
    </row>
    <row r="15841" spans="4:9" x14ac:dyDescent="0.2">
      <c r="D15841" s="42"/>
      <c r="I15841" s="40"/>
    </row>
    <row r="15842" spans="4:9" x14ac:dyDescent="0.2">
      <c r="D15842" s="42"/>
      <c r="I15842" s="40"/>
    </row>
    <row r="15843" spans="4:9" x14ac:dyDescent="0.2">
      <c r="D15843" s="42"/>
      <c r="I15843" s="40"/>
    </row>
    <row r="15844" spans="4:9" x14ac:dyDescent="0.2">
      <c r="D15844" s="42"/>
      <c r="I15844" s="40"/>
    </row>
    <row r="15845" spans="4:9" x14ac:dyDescent="0.2">
      <c r="D15845" s="42"/>
      <c r="I15845" s="40"/>
    </row>
    <row r="15846" spans="4:9" x14ac:dyDescent="0.2">
      <c r="D15846" s="42"/>
      <c r="I15846" s="40"/>
    </row>
    <row r="15847" spans="4:9" x14ac:dyDescent="0.2">
      <c r="D15847" s="42"/>
      <c r="I15847" s="40"/>
    </row>
    <row r="15848" spans="4:9" x14ac:dyDescent="0.2">
      <c r="D15848" s="42"/>
      <c r="I15848" s="40"/>
    </row>
    <row r="15849" spans="4:9" x14ac:dyDescent="0.2">
      <c r="D15849" s="42"/>
      <c r="I15849" s="40"/>
    </row>
    <row r="15850" spans="4:9" x14ac:dyDescent="0.2">
      <c r="D15850" s="42"/>
      <c r="I15850" s="40"/>
    </row>
    <row r="15851" spans="4:9" x14ac:dyDescent="0.2">
      <c r="D15851" s="42"/>
      <c r="I15851" s="40"/>
    </row>
    <row r="15852" spans="4:9" x14ac:dyDescent="0.2">
      <c r="D15852" s="42"/>
      <c r="I15852" s="40"/>
    </row>
    <row r="15853" spans="4:9" x14ac:dyDescent="0.2">
      <c r="D15853" s="42"/>
      <c r="I15853" s="40"/>
    </row>
    <row r="15854" spans="4:9" x14ac:dyDescent="0.2">
      <c r="D15854" s="42"/>
      <c r="I15854" s="40"/>
    </row>
    <row r="15855" spans="4:9" x14ac:dyDescent="0.2">
      <c r="D15855" s="42"/>
      <c r="I15855" s="40"/>
    </row>
    <row r="15856" spans="4:9" x14ac:dyDescent="0.2">
      <c r="D15856" s="42"/>
      <c r="I15856" s="40"/>
    </row>
    <row r="15857" spans="4:9" x14ac:dyDescent="0.2">
      <c r="D15857" s="42"/>
      <c r="I15857" s="40"/>
    </row>
    <row r="15858" spans="4:9" x14ac:dyDescent="0.2">
      <c r="D15858" s="42"/>
      <c r="I15858" s="40"/>
    </row>
    <row r="15859" spans="4:9" x14ac:dyDescent="0.2">
      <c r="D15859" s="42"/>
      <c r="I15859" s="40"/>
    </row>
    <row r="15860" spans="4:9" x14ac:dyDescent="0.2">
      <c r="D15860" s="42"/>
      <c r="I15860" s="40"/>
    </row>
    <row r="15861" spans="4:9" x14ac:dyDescent="0.2">
      <c r="D15861" s="42"/>
      <c r="I15861" s="40"/>
    </row>
    <row r="15862" spans="4:9" x14ac:dyDescent="0.2">
      <c r="D15862" s="42"/>
      <c r="I15862" s="40"/>
    </row>
    <row r="15863" spans="4:9" x14ac:dyDescent="0.2">
      <c r="D15863" s="42"/>
      <c r="I15863" s="40"/>
    </row>
    <row r="15864" spans="4:9" x14ac:dyDescent="0.2">
      <c r="D15864" s="42"/>
      <c r="I15864" s="40"/>
    </row>
    <row r="15865" spans="4:9" x14ac:dyDescent="0.2">
      <c r="D15865" s="42"/>
      <c r="I15865" s="40"/>
    </row>
    <row r="15866" spans="4:9" x14ac:dyDescent="0.2">
      <c r="D15866" s="42"/>
      <c r="I15866" s="40"/>
    </row>
    <row r="15867" spans="4:9" x14ac:dyDescent="0.2">
      <c r="D15867" s="42"/>
      <c r="I15867" s="40"/>
    </row>
    <row r="15868" spans="4:9" x14ac:dyDescent="0.2">
      <c r="D15868" s="42"/>
      <c r="I15868" s="40"/>
    </row>
    <row r="15869" spans="4:9" x14ac:dyDescent="0.2">
      <c r="D15869" s="42"/>
      <c r="I15869" s="40"/>
    </row>
    <row r="15870" spans="4:9" x14ac:dyDescent="0.2">
      <c r="D15870" s="42"/>
      <c r="I15870" s="40"/>
    </row>
    <row r="15871" spans="4:9" x14ac:dyDescent="0.2">
      <c r="D15871" s="42"/>
      <c r="I15871" s="40"/>
    </row>
    <row r="15872" spans="4:9" x14ac:dyDescent="0.2">
      <c r="D15872" s="42"/>
      <c r="I15872" s="40"/>
    </row>
    <row r="15873" spans="4:9" x14ac:dyDescent="0.2">
      <c r="D15873" s="42"/>
      <c r="I15873" s="40"/>
    </row>
    <row r="15874" spans="4:9" x14ac:dyDescent="0.2">
      <c r="D15874" s="42"/>
      <c r="I15874" s="40"/>
    </row>
    <row r="15875" spans="4:9" x14ac:dyDescent="0.2">
      <c r="D15875" s="42"/>
      <c r="I15875" s="40"/>
    </row>
    <row r="15876" spans="4:9" x14ac:dyDescent="0.2">
      <c r="D15876" s="42"/>
      <c r="I15876" s="40"/>
    </row>
    <row r="15877" spans="4:9" x14ac:dyDescent="0.2">
      <c r="D15877" s="42"/>
      <c r="I15877" s="40"/>
    </row>
    <row r="15878" spans="4:9" x14ac:dyDescent="0.2">
      <c r="D15878" s="42"/>
      <c r="I15878" s="40"/>
    </row>
    <row r="15879" spans="4:9" x14ac:dyDescent="0.2">
      <c r="D15879" s="42"/>
      <c r="I15879" s="40"/>
    </row>
    <row r="15880" spans="4:9" x14ac:dyDescent="0.2">
      <c r="D15880" s="42"/>
      <c r="I15880" s="40"/>
    </row>
    <row r="15881" spans="4:9" x14ac:dyDescent="0.2">
      <c r="D15881" s="42"/>
      <c r="I15881" s="40"/>
    </row>
    <row r="15882" spans="4:9" x14ac:dyDescent="0.2">
      <c r="D15882" s="42"/>
      <c r="I15882" s="40"/>
    </row>
    <row r="15883" spans="4:9" x14ac:dyDescent="0.2">
      <c r="D15883" s="42"/>
      <c r="I15883" s="40"/>
    </row>
    <row r="15884" spans="4:9" x14ac:dyDescent="0.2">
      <c r="D15884" s="42"/>
      <c r="I15884" s="40"/>
    </row>
    <row r="15885" spans="4:9" x14ac:dyDescent="0.2">
      <c r="D15885" s="42"/>
      <c r="I15885" s="40"/>
    </row>
    <row r="15886" spans="4:9" x14ac:dyDescent="0.2">
      <c r="D15886" s="42"/>
      <c r="I15886" s="40"/>
    </row>
    <row r="15887" spans="4:9" x14ac:dyDescent="0.2">
      <c r="D15887" s="42"/>
      <c r="I15887" s="40"/>
    </row>
    <row r="15888" spans="4:9" x14ac:dyDescent="0.2">
      <c r="D15888" s="42"/>
      <c r="I15888" s="40"/>
    </row>
    <row r="15889" spans="4:9" x14ac:dyDescent="0.2">
      <c r="D15889" s="42"/>
      <c r="I15889" s="40"/>
    </row>
    <row r="15890" spans="4:9" x14ac:dyDescent="0.2">
      <c r="D15890" s="42"/>
      <c r="I15890" s="40"/>
    </row>
    <row r="15891" spans="4:9" x14ac:dyDescent="0.2">
      <c r="D15891" s="42"/>
      <c r="I15891" s="40"/>
    </row>
    <row r="15892" spans="4:9" x14ac:dyDescent="0.2">
      <c r="D15892" s="42"/>
      <c r="I15892" s="40"/>
    </row>
    <row r="15893" spans="4:9" x14ac:dyDescent="0.2">
      <c r="D15893" s="42"/>
      <c r="I15893" s="40"/>
    </row>
    <row r="15894" spans="4:9" x14ac:dyDescent="0.2">
      <c r="D15894" s="42"/>
      <c r="I15894" s="40"/>
    </row>
    <row r="15895" spans="4:9" x14ac:dyDescent="0.2">
      <c r="D15895" s="42"/>
      <c r="I15895" s="40"/>
    </row>
    <row r="15896" spans="4:9" x14ac:dyDescent="0.2">
      <c r="D15896" s="42"/>
      <c r="I15896" s="40"/>
    </row>
    <row r="15897" spans="4:9" x14ac:dyDescent="0.2">
      <c r="D15897" s="42"/>
      <c r="I15897" s="40"/>
    </row>
    <row r="15898" spans="4:9" x14ac:dyDescent="0.2">
      <c r="D15898" s="42"/>
      <c r="I15898" s="40"/>
    </row>
    <row r="15899" spans="4:9" x14ac:dyDescent="0.2">
      <c r="D15899" s="42"/>
      <c r="I15899" s="40"/>
    </row>
    <row r="15900" spans="4:9" x14ac:dyDescent="0.2">
      <c r="D15900" s="42"/>
      <c r="I15900" s="40"/>
    </row>
    <row r="15901" spans="4:9" x14ac:dyDescent="0.2">
      <c r="D15901" s="42"/>
      <c r="I15901" s="40"/>
    </row>
    <row r="15902" spans="4:9" x14ac:dyDescent="0.2">
      <c r="D15902" s="42"/>
      <c r="I15902" s="40"/>
    </row>
    <row r="15903" spans="4:9" x14ac:dyDescent="0.2">
      <c r="D15903" s="42"/>
      <c r="I15903" s="40"/>
    </row>
    <row r="15904" spans="4:9" x14ac:dyDescent="0.2">
      <c r="D15904" s="42"/>
      <c r="I15904" s="40"/>
    </row>
    <row r="15905" spans="4:9" x14ac:dyDescent="0.2">
      <c r="D15905" s="42"/>
      <c r="I15905" s="40"/>
    </row>
    <row r="15906" spans="4:9" x14ac:dyDescent="0.2">
      <c r="D15906" s="42"/>
      <c r="I15906" s="40"/>
    </row>
    <row r="15907" spans="4:9" x14ac:dyDescent="0.2">
      <c r="D15907" s="42"/>
      <c r="I15907" s="40"/>
    </row>
    <row r="15908" spans="4:9" x14ac:dyDescent="0.2">
      <c r="D15908" s="42"/>
      <c r="I15908" s="40"/>
    </row>
    <row r="15909" spans="4:9" x14ac:dyDescent="0.2">
      <c r="D15909" s="42"/>
      <c r="I15909" s="40"/>
    </row>
    <row r="15910" spans="4:9" x14ac:dyDescent="0.2">
      <c r="D15910" s="42"/>
      <c r="I15910" s="40"/>
    </row>
    <row r="15911" spans="4:9" x14ac:dyDescent="0.2">
      <c r="D15911" s="42"/>
      <c r="I15911" s="40"/>
    </row>
    <row r="15912" spans="4:9" x14ac:dyDescent="0.2">
      <c r="D15912" s="42"/>
      <c r="I15912" s="40"/>
    </row>
    <row r="15913" spans="4:9" x14ac:dyDescent="0.2">
      <c r="D15913" s="42"/>
      <c r="I15913" s="40"/>
    </row>
    <row r="15914" spans="4:9" x14ac:dyDescent="0.2">
      <c r="D15914" s="42"/>
      <c r="I15914" s="40"/>
    </row>
    <row r="15915" spans="4:9" x14ac:dyDescent="0.2">
      <c r="D15915" s="42"/>
      <c r="I15915" s="40"/>
    </row>
    <row r="15916" spans="4:9" x14ac:dyDescent="0.2">
      <c r="D15916" s="42"/>
      <c r="I15916" s="40"/>
    </row>
    <row r="15917" spans="4:9" x14ac:dyDescent="0.2">
      <c r="D15917" s="42"/>
      <c r="I15917" s="40"/>
    </row>
    <row r="15918" spans="4:9" x14ac:dyDescent="0.2">
      <c r="D15918" s="42"/>
      <c r="I15918" s="40"/>
    </row>
    <row r="15919" spans="4:9" x14ac:dyDescent="0.2">
      <c r="D15919" s="42"/>
      <c r="I15919" s="40"/>
    </row>
    <row r="15920" spans="4:9" x14ac:dyDescent="0.2">
      <c r="D15920" s="42"/>
      <c r="I15920" s="40"/>
    </row>
    <row r="15921" spans="4:9" x14ac:dyDescent="0.2">
      <c r="D15921" s="42"/>
      <c r="I15921" s="40"/>
    </row>
    <row r="15922" spans="4:9" x14ac:dyDescent="0.2">
      <c r="D15922" s="42"/>
      <c r="I15922" s="40"/>
    </row>
    <row r="15923" spans="4:9" x14ac:dyDescent="0.2">
      <c r="D15923" s="42"/>
      <c r="I15923" s="40"/>
    </row>
    <row r="15924" spans="4:9" x14ac:dyDescent="0.2">
      <c r="D15924" s="42"/>
      <c r="I15924" s="40"/>
    </row>
    <row r="15925" spans="4:9" x14ac:dyDescent="0.2">
      <c r="D15925" s="42"/>
      <c r="I15925" s="40"/>
    </row>
    <row r="15926" spans="4:9" x14ac:dyDescent="0.2">
      <c r="D15926" s="42"/>
      <c r="I15926" s="40"/>
    </row>
    <row r="15927" spans="4:9" x14ac:dyDescent="0.2">
      <c r="D15927" s="42"/>
      <c r="I15927" s="40"/>
    </row>
    <row r="15928" spans="4:9" x14ac:dyDescent="0.2">
      <c r="D15928" s="42"/>
      <c r="I15928" s="40"/>
    </row>
    <row r="15929" spans="4:9" x14ac:dyDescent="0.2">
      <c r="D15929" s="42"/>
      <c r="I15929" s="40"/>
    </row>
    <row r="15930" spans="4:9" x14ac:dyDescent="0.2">
      <c r="D15930" s="42"/>
      <c r="I15930" s="40"/>
    </row>
    <row r="15931" spans="4:9" x14ac:dyDescent="0.2">
      <c r="D15931" s="42"/>
      <c r="I15931" s="40"/>
    </row>
    <row r="15932" spans="4:9" x14ac:dyDescent="0.2">
      <c r="D15932" s="42"/>
      <c r="I15932" s="40"/>
    </row>
    <row r="15933" spans="4:9" x14ac:dyDescent="0.2">
      <c r="D15933" s="42"/>
      <c r="I15933" s="40"/>
    </row>
    <row r="15934" spans="4:9" x14ac:dyDescent="0.2">
      <c r="D15934" s="42"/>
      <c r="I15934" s="40"/>
    </row>
    <row r="15935" spans="4:9" x14ac:dyDescent="0.2">
      <c r="D15935" s="42"/>
      <c r="I15935" s="40"/>
    </row>
    <row r="15936" spans="4:9" x14ac:dyDescent="0.2">
      <c r="D15936" s="42"/>
      <c r="I15936" s="40"/>
    </row>
    <row r="15937" spans="4:9" x14ac:dyDescent="0.2">
      <c r="D15937" s="42"/>
      <c r="I15937" s="40"/>
    </row>
    <row r="15938" spans="4:9" x14ac:dyDescent="0.2">
      <c r="D15938" s="42"/>
      <c r="I15938" s="40"/>
    </row>
    <row r="15939" spans="4:9" x14ac:dyDescent="0.2">
      <c r="D15939" s="42"/>
      <c r="I15939" s="40"/>
    </row>
    <row r="15940" spans="4:9" x14ac:dyDescent="0.2">
      <c r="D15940" s="42"/>
      <c r="I15940" s="40"/>
    </row>
    <row r="15941" spans="4:9" x14ac:dyDescent="0.2">
      <c r="D15941" s="42"/>
      <c r="I15941" s="40"/>
    </row>
    <row r="15942" spans="4:9" x14ac:dyDescent="0.2">
      <c r="D15942" s="42"/>
      <c r="I15942" s="40"/>
    </row>
    <row r="15943" spans="4:9" x14ac:dyDescent="0.2">
      <c r="D15943" s="42"/>
      <c r="I15943" s="40"/>
    </row>
    <row r="15944" spans="4:9" x14ac:dyDescent="0.2">
      <c r="D15944" s="42"/>
      <c r="I15944" s="40"/>
    </row>
    <row r="15945" spans="4:9" x14ac:dyDescent="0.2">
      <c r="D15945" s="42"/>
      <c r="I15945" s="40"/>
    </row>
    <row r="15946" spans="4:9" x14ac:dyDescent="0.2">
      <c r="D15946" s="42"/>
      <c r="I15946" s="40"/>
    </row>
    <row r="15947" spans="4:9" x14ac:dyDescent="0.2">
      <c r="D15947" s="42"/>
      <c r="I15947" s="40"/>
    </row>
    <row r="15948" spans="4:9" x14ac:dyDescent="0.2">
      <c r="D15948" s="42"/>
      <c r="I15948" s="40"/>
    </row>
    <row r="15949" spans="4:9" x14ac:dyDescent="0.2">
      <c r="D15949" s="42"/>
      <c r="I15949" s="40"/>
    </row>
    <row r="15950" spans="4:9" x14ac:dyDescent="0.2">
      <c r="D15950" s="42"/>
      <c r="I15950" s="40"/>
    </row>
    <row r="15951" spans="4:9" x14ac:dyDescent="0.2">
      <c r="D15951" s="42"/>
      <c r="I15951" s="40"/>
    </row>
    <row r="15952" spans="4:9" x14ac:dyDescent="0.2">
      <c r="D15952" s="42"/>
      <c r="I15952" s="40"/>
    </row>
    <row r="15953" spans="4:9" x14ac:dyDescent="0.2">
      <c r="D15953" s="42"/>
      <c r="I15953" s="40"/>
    </row>
    <row r="15954" spans="4:9" x14ac:dyDescent="0.2">
      <c r="D15954" s="42"/>
      <c r="I15954" s="40"/>
    </row>
    <row r="15955" spans="4:9" x14ac:dyDescent="0.2">
      <c r="D15955" s="42"/>
      <c r="I15955" s="40"/>
    </row>
    <row r="15956" spans="4:9" x14ac:dyDescent="0.2">
      <c r="D15956" s="42"/>
      <c r="I15956" s="40"/>
    </row>
    <row r="15957" spans="4:9" x14ac:dyDescent="0.2">
      <c r="D15957" s="42"/>
      <c r="I15957" s="40"/>
    </row>
    <row r="15958" spans="4:9" x14ac:dyDescent="0.2">
      <c r="D15958" s="42"/>
      <c r="I15958" s="40"/>
    </row>
    <row r="15959" spans="4:9" x14ac:dyDescent="0.2">
      <c r="D15959" s="42"/>
      <c r="I15959" s="40"/>
    </row>
    <row r="15960" spans="4:9" x14ac:dyDescent="0.2">
      <c r="D15960" s="42"/>
      <c r="I15960" s="40"/>
    </row>
    <row r="15961" spans="4:9" x14ac:dyDescent="0.2">
      <c r="D15961" s="42"/>
      <c r="I15961" s="40"/>
    </row>
    <row r="15962" spans="4:9" x14ac:dyDescent="0.2">
      <c r="D15962" s="42"/>
      <c r="I15962" s="40"/>
    </row>
    <row r="15963" spans="4:9" x14ac:dyDescent="0.2">
      <c r="D15963" s="42"/>
      <c r="I15963" s="40"/>
    </row>
    <row r="15964" spans="4:9" x14ac:dyDescent="0.2">
      <c r="D15964" s="42"/>
      <c r="I15964" s="40"/>
    </row>
    <row r="15965" spans="4:9" x14ac:dyDescent="0.2">
      <c r="D15965" s="42"/>
      <c r="I15965" s="40"/>
    </row>
    <row r="15966" spans="4:9" x14ac:dyDescent="0.2">
      <c r="D15966" s="42"/>
      <c r="I15966" s="40"/>
    </row>
    <row r="15967" spans="4:9" x14ac:dyDescent="0.2">
      <c r="D15967" s="42"/>
      <c r="I15967" s="40"/>
    </row>
    <row r="15968" spans="4:9" x14ac:dyDescent="0.2">
      <c r="D15968" s="42"/>
      <c r="I15968" s="40"/>
    </row>
    <row r="15969" spans="4:9" x14ac:dyDescent="0.2">
      <c r="D15969" s="42"/>
      <c r="I15969" s="40"/>
    </row>
    <row r="15970" spans="4:9" x14ac:dyDescent="0.2">
      <c r="D15970" s="42"/>
      <c r="I15970" s="40"/>
    </row>
    <row r="15971" spans="4:9" x14ac:dyDescent="0.2">
      <c r="D15971" s="42"/>
      <c r="I15971" s="40"/>
    </row>
    <row r="15972" spans="4:9" x14ac:dyDescent="0.2">
      <c r="D15972" s="42"/>
      <c r="I15972" s="40"/>
    </row>
    <row r="15973" spans="4:9" x14ac:dyDescent="0.2">
      <c r="D15973" s="42"/>
      <c r="I15973" s="40"/>
    </row>
    <row r="15974" spans="4:9" x14ac:dyDescent="0.2">
      <c r="D15974" s="42"/>
      <c r="I15974" s="40"/>
    </row>
    <row r="15975" spans="4:9" x14ac:dyDescent="0.2">
      <c r="D15975" s="42"/>
      <c r="I15975" s="40"/>
    </row>
    <row r="15976" spans="4:9" x14ac:dyDescent="0.2">
      <c r="D15976" s="42"/>
      <c r="I15976" s="40"/>
    </row>
    <row r="15977" spans="4:9" x14ac:dyDescent="0.2">
      <c r="D15977" s="42"/>
      <c r="I15977" s="40"/>
    </row>
    <row r="15978" spans="4:9" x14ac:dyDescent="0.2">
      <c r="D15978" s="42"/>
      <c r="I15978" s="40"/>
    </row>
    <row r="15979" spans="4:9" x14ac:dyDescent="0.2">
      <c r="D15979" s="42"/>
      <c r="I15979" s="40"/>
    </row>
    <row r="15980" spans="4:9" x14ac:dyDescent="0.2">
      <c r="D15980" s="42"/>
      <c r="I15980" s="40"/>
    </row>
    <row r="15981" spans="4:9" x14ac:dyDescent="0.2">
      <c r="D15981" s="42"/>
      <c r="I15981" s="40"/>
    </row>
    <row r="15982" spans="4:9" x14ac:dyDescent="0.2">
      <c r="D15982" s="42"/>
      <c r="I15982" s="40"/>
    </row>
    <row r="15983" spans="4:9" x14ac:dyDescent="0.2">
      <c r="D15983" s="42"/>
      <c r="I15983" s="40"/>
    </row>
    <row r="15984" spans="4:9" x14ac:dyDescent="0.2">
      <c r="D15984" s="42"/>
      <c r="I15984" s="40"/>
    </row>
    <row r="15985" spans="4:9" x14ac:dyDescent="0.2">
      <c r="D15985" s="42"/>
      <c r="I15985" s="40"/>
    </row>
    <row r="15986" spans="4:9" x14ac:dyDescent="0.2">
      <c r="D15986" s="42"/>
      <c r="I15986" s="40"/>
    </row>
    <row r="15987" spans="4:9" x14ac:dyDescent="0.2">
      <c r="D15987" s="42"/>
      <c r="I15987" s="40"/>
    </row>
    <row r="15988" spans="4:9" x14ac:dyDescent="0.2">
      <c r="D15988" s="42"/>
      <c r="I15988" s="40"/>
    </row>
    <row r="15989" spans="4:9" x14ac:dyDescent="0.2">
      <c r="D15989" s="42"/>
      <c r="I15989" s="40"/>
    </row>
    <row r="15990" spans="4:9" x14ac:dyDescent="0.2">
      <c r="D15990" s="42"/>
      <c r="I15990" s="40"/>
    </row>
    <row r="15991" spans="4:9" x14ac:dyDescent="0.2">
      <c r="D15991" s="42"/>
      <c r="I15991" s="40"/>
    </row>
    <row r="15992" spans="4:9" x14ac:dyDescent="0.2">
      <c r="D15992" s="42"/>
      <c r="I15992" s="40"/>
    </row>
    <row r="15993" spans="4:9" x14ac:dyDescent="0.2">
      <c r="D15993" s="42"/>
      <c r="I15993" s="40"/>
    </row>
    <row r="15994" spans="4:9" x14ac:dyDescent="0.2">
      <c r="D15994" s="42"/>
      <c r="I15994" s="40"/>
    </row>
    <row r="15995" spans="4:9" x14ac:dyDescent="0.2">
      <c r="D15995" s="42"/>
      <c r="I15995" s="40"/>
    </row>
    <row r="15996" spans="4:9" x14ac:dyDescent="0.2">
      <c r="D15996" s="42"/>
      <c r="I15996" s="40"/>
    </row>
    <row r="15997" spans="4:9" x14ac:dyDescent="0.2">
      <c r="D15997" s="42"/>
      <c r="I15997" s="40"/>
    </row>
    <row r="15998" spans="4:9" x14ac:dyDescent="0.2">
      <c r="D15998" s="42"/>
      <c r="I15998" s="40"/>
    </row>
    <row r="15999" spans="4:9" x14ac:dyDescent="0.2">
      <c r="D15999" s="42"/>
      <c r="I15999" s="40"/>
    </row>
    <row r="16000" spans="4:9" x14ac:dyDescent="0.2">
      <c r="D16000" s="42"/>
      <c r="I16000" s="40"/>
    </row>
    <row r="16001" spans="4:9" x14ac:dyDescent="0.2">
      <c r="D16001" s="42"/>
      <c r="I16001" s="40"/>
    </row>
    <row r="16002" spans="4:9" x14ac:dyDescent="0.2">
      <c r="D16002" s="42"/>
      <c r="I16002" s="40"/>
    </row>
    <row r="16003" spans="4:9" x14ac:dyDescent="0.2">
      <c r="D16003" s="42"/>
      <c r="I16003" s="40"/>
    </row>
    <row r="16004" spans="4:9" x14ac:dyDescent="0.2">
      <c r="D16004" s="42"/>
      <c r="I16004" s="40"/>
    </row>
    <row r="16005" spans="4:9" x14ac:dyDescent="0.2">
      <c r="D16005" s="42"/>
      <c r="I16005" s="40"/>
    </row>
    <row r="16006" spans="4:9" x14ac:dyDescent="0.2">
      <c r="D16006" s="42"/>
      <c r="I16006" s="40"/>
    </row>
    <row r="16007" spans="4:9" x14ac:dyDescent="0.2">
      <c r="D16007" s="42"/>
      <c r="I16007" s="40"/>
    </row>
    <row r="16008" spans="4:9" x14ac:dyDescent="0.2">
      <c r="D16008" s="42"/>
      <c r="I16008" s="40"/>
    </row>
    <row r="16009" spans="4:9" x14ac:dyDescent="0.2">
      <c r="D16009" s="42"/>
      <c r="I16009" s="40"/>
    </row>
    <row r="16010" spans="4:9" x14ac:dyDescent="0.2">
      <c r="D16010" s="42"/>
      <c r="I16010" s="40"/>
    </row>
    <row r="16011" spans="4:9" x14ac:dyDescent="0.2">
      <c r="D16011" s="42"/>
      <c r="I16011" s="40"/>
    </row>
    <row r="16012" spans="4:9" x14ac:dyDescent="0.2">
      <c r="D16012" s="42"/>
      <c r="I16012" s="40"/>
    </row>
    <row r="16013" spans="4:9" x14ac:dyDescent="0.2">
      <c r="D16013" s="42"/>
      <c r="I16013" s="40"/>
    </row>
    <row r="16014" spans="4:9" x14ac:dyDescent="0.2">
      <c r="D16014" s="42"/>
      <c r="I16014" s="40"/>
    </row>
    <row r="16015" spans="4:9" x14ac:dyDescent="0.2">
      <c r="D16015" s="42"/>
      <c r="I16015" s="40"/>
    </row>
    <row r="16016" spans="4:9" x14ac:dyDescent="0.2">
      <c r="D16016" s="42"/>
      <c r="I16016" s="40"/>
    </row>
    <row r="16017" spans="4:9" x14ac:dyDescent="0.2">
      <c r="D16017" s="42"/>
      <c r="I16017" s="40"/>
    </row>
    <row r="16018" spans="4:9" x14ac:dyDescent="0.2">
      <c r="D16018" s="42"/>
      <c r="I16018" s="40"/>
    </row>
    <row r="16019" spans="4:9" x14ac:dyDescent="0.2">
      <c r="D16019" s="42"/>
      <c r="I16019" s="40"/>
    </row>
    <row r="16020" spans="4:9" x14ac:dyDescent="0.2">
      <c r="D16020" s="42"/>
      <c r="I16020" s="40"/>
    </row>
    <row r="16021" spans="4:9" x14ac:dyDescent="0.2">
      <c r="D16021" s="42"/>
      <c r="I16021" s="40"/>
    </row>
    <row r="16022" spans="4:9" x14ac:dyDescent="0.2">
      <c r="D16022" s="42"/>
      <c r="I16022" s="40"/>
    </row>
    <row r="16023" spans="4:9" x14ac:dyDescent="0.2">
      <c r="D16023" s="42"/>
      <c r="I16023" s="40"/>
    </row>
    <row r="16024" spans="4:9" x14ac:dyDescent="0.2">
      <c r="D16024" s="42"/>
      <c r="I16024" s="40"/>
    </row>
    <row r="16025" spans="4:9" x14ac:dyDescent="0.2">
      <c r="D16025" s="42"/>
      <c r="I16025" s="40"/>
    </row>
    <row r="16026" spans="4:9" x14ac:dyDescent="0.2">
      <c r="D16026" s="42"/>
      <c r="I16026" s="40"/>
    </row>
    <row r="16027" spans="4:9" x14ac:dyDescent="0.2">
      <c r="D16027" s="42"/>
      <c r="I16027" s="40"/>
    </row>
    <row r="16028" spans="4:9" x14ac:dyDescent="0.2">
      <c r="D16028" s="42"/>
      <c r="I16028" s="40"/>
    </row>
    <row r="16029" spans="4:9" x14ac:dyDescent="0.2">
      <c r="D16029" s="42"/>
      <c r="I16029" s="40"/>
    </row>
    <row r="16030" spans="4:9" x14ac:dyDescent="0.2">
      <c r="D16030" s="42"/>
      <c r="I16030" s="40"/>
    </row>
    <row r="16031" spans="4:9" x14ac:dyDescent="0.2">
      <c r="D16031" s="42"/>
      <c r="I16031" s="40"/>
    </row>
    <row r="16032" spans="4:9" x14ac:dyDescent="0.2">
      <c r="D16032" s="42"/>
      <c r="I16032" s="40"/>
    </row>
    <row r="16033" spans="4:9" x14ac:dyDescent="0.2">
      <c r="D16033" s="42"/>
      <c r="I16033" s="40"/>
    </row>
    <row r="16034" spans="4:9" x14ac:dyDescent="0.2">
      <c r="D16034" s="42"/>
      <c r="I16034" s="40"/>
    </row>
    <row r="16035" spans="4:9" x14ac:dyDescent="0.2">
      <c r="D16035" s="42"/>
      <c r="I16035" s="40"/>
    </row>
    <row r="16036" spans="4:9" x14ac:dyDescent="0.2">
      <c r="D16036" s="42"/>
      <c r="I16036" s="40"/>
    </row>
    <row r="16037" spans="4:9" x14ac:dyDescent="0.2">
      <c r="D16037" s="42"/>
      <c r="I16037" s="40"/>
    </row>
    <row r="16038" spans="4:9" x14ac:dyDescent="0.2">
      <c r="D16038" s="42"/>
      <c r="I16038" s="40"/>
    </row>
    <row r="16039" spans="4:9" x14ac:dyDescent="0.2">
      <c r="D16039" s="42"/>
      <c r="I16039" s="40"/>
    </row>
    <row r="16040" spans="4:9" x14ac:dyDescent="0.2">
      <c r="D16040" s="42"/>
      <c r="I16040" s="40"/>
    </row>
    <row r="16041" spans="4:9" x14ac:dyDescent="0.2">
      <c r="D16041" s="42"/>
      <c r="I16041" s="40"/>
    </row>
    <row r="16042" spans="4:9" x14ac:dyDescent="0.2">
      <c r="D16042" s="42"/>
      <c r="I16042" s="40"/>
    </row>
    <row r="16043" spans="4:9" x14ac:dyDescent="0.2">
      <c r="D16043" s="42"/>
      <c r="I16043" s="40"/>
    </row>
    <row r="16044" spans="4:9" x14ac:dyDescent="0.2">
      <c r="D16044" s="42"/>
      <c r="I16044" s="40"/>
    </row>
    <row r="16045" spans="4:9" x14ac:dyDescent="0.2">
      <c r="D16045" s="42"/>
      <c r="I16045" s="40"/>
    </row>
    <row r="16046" spans="4:9" x14ac:dyDescent="0.2">
      <c r="D16046" s="42"/>
      <c r="I16046" s="40"/>
    </row>
    <row r="16047" spans="4:9" x14ac:dyDescent="0.2">
      <c r="D16047" s="42"/>
      <c r="I16047" s="40"/>
    </row>
    <row r="16048" spans="4:9" x14ac:dyDescent="0.2">
      <c r="D16048" s="42"/>
      <c r="I16048" s="40"/>
    </row>
    <row r="16049" spans="4:9" x14ac:dyDescent="0.2">
      <c r="D16049" s="42"/>
      <c r="I16049" s="40"/>
    </row>
    <row r="16050" spans="4:9" x14ac:dyDescent="0.2">
      <c r="D16050" s="42"/>
      <c r="I16050" s="40"/>
    </row>
    <row r="16051" spans="4:9" x14ac:dyDescent="0.2">
      <c r="D16051" s="42"/>
      <c r="I16051" s="40"/>
    </row>
    <row r="16052" spans="4:9" x14ac:dyDescent="0.2">
      <c r="D16052" s="42"/>
      <c r="I16052" s="40"/>
    </row>
    <row r="16053" spans="4:9" x14ac:dyDescent="0.2">
      <c r="D16053" s="42"/>
      <c r="I16053" s="40"/>
    </row>
    <row r="16054" spans="4:9" x14ac:dyDescent="0.2">
      <c r="D16054" s="42"/>
      <c r="I16054" s="40"/>
    </row>
    <row r="16055" spans="4:9" x14ac:dyDescent="0.2">
      <c r="D16055" s="42"/>
      <c r="I16055" s="40"/>
    </row>
    <row r="16056" spans="4:9" x14ac:dyDescent="0.2">
      <c r="D16056" s="42"/>
      <c r="I16056" s="40"/>
    </row>
    <row r="16057" spans="4:9" x14ac:dyDescent="0.2">
      <c r="D16057" s="42"/>
      <c r="I16057" s="40"/>
    </row>
    <row r="16058" spans="4:9" x14ac:dyDescent="0.2">
      <c r="D16058" s="42"/>
      <c r="I16058" s="40"/>
    </row>
    <row r="16059" spans="4:9" x14ac:dyDescent="0.2">
      <c r="D16059" s="42"/>
      <c r="I16059" s="40"/>
    </row>
    <row r="16060" spans="4:9" x14ac:dyDescent="0.2">
      <c r="D16060" s="42"/>
      <c r="I16060" s="40"/>
    </row>
    <row r="16061" spans="4:9" x14ac:dyDescent="0.2">
      <c r="D16061" s="42"/>
      <c r="I16061" s="40"/>
    </row>
    <row r="16062" spans="4:9" x14ac:dyDescent="0.2">
      <c r="D16062" s="42"/>
      <c r="I16062" s="40"/>
    </row>
    <row r="16063" spans="4:9" x14ac:dyDescent="0.2">
      <c r="D16063" s="42"/>
      <c r="I16063" s="40"/>
    </row>
    <row r="16064" spans="4:9" x14ac:dyDescent="0.2">
      <c r="D16064" s="42"/>
      <c r="I16064" s="40"/>
    </row>
    <row r="16065" spans="4:9" x14ac:dyDescent="0.2">
      <c r="D16065" s="42"/>
      <c r="I16065" s="40"/>
    </row>
    <row r="16066" spans="4:9" x14ac:dyDescent="0.2">
      <c r="D16066" s="42"/>
      <c r="I16066" s="40"/>
    </row>
    <row r="16067" spans="4:9" x14ac:dyDescent="0.2">
      <c r="D16067" s="42"/>
      <c r="I16067" s="40"/>
    </row>
    <row r="16068" spans="4:9" x14ac:dyDescent="0.2">
      <c r="D16068" s="42"/>
      <c r="I16068" s="40"/>
    </row>
    <row r="16069" spans="4:9" x14ac:dyDescent="0.2">
      <c r="D16069" s="42"/>
      <c r="I16069" s="40"/>
    </row>
    <row r="16070" spans="4:9" x14ac:dyDescent="0.2">
      <c r="D16070" s="42"/>
      <c r="I16070" s="40"/>
    </row>
    <row r="16071" spans="4:9" x14ac:dyDescent="0.2">
      <c r="D16071" s="42"/>
      <c r="I16071" s="40"/>
    </row>
    <row r="16072" spans="4:9" x14ac:dyDescent="0.2">
      <c r="D16072" s="42"/>
      <c r="I16072" s="40"/>
    </row>
    <row r="16073" spans="4:9" x14ac:dyDescent="0.2">
      <c r="D16073" s="42"/>
      <c r="I16073" s="40"/>
    </row>
    <row r="16074" spans="4:9" x14ac:dyDescent="0.2">
      <c r="D16074" s="42"/>
      <c r="I16074" s="40"/>
    </row>
    <row r="16075" spans="4:9" x14ac:dyDescent="0.2">
      <c r="D16075" s="42"/>
      <c r="I16075" s="40"/>
    </row>
    <row r="16076" spans="4:9" x14ac:dyDescent="0.2">
      <c r="D16076" s="42"/>
      <c r="I16076" s="40"/>
    </row>
    <row r="16077" spans="4:9" x14ac:dyDescent="0.2">
      <c r="D16077" s="42"/>
      <c r="I16077" s="40"/>
    </row>
    <row r="16078" spans="4:9" x14ac:dyDescent="0.2">
      <c r="D16078" s="42"/>
      <c r="I16078" s="40"/>
    </row>
    <row r="16079" spans="4:9" x14ac:dyDescent="0.2">
      <c r="D16079" s="42"/>
      <c r="I16079" s="40"/>
    </row>
    <row r="16080" spans="4:9" x14ac:dyDescent="0.2">
      <c r="D16080" s="42"/>
      <c r="I16080" s="40"/>
    </row>
    <row r="16081" spans="4:9" x14ac:dyDescent="0.2">
      <c r="D16081" s="42"/>
      <c r="I16081" s="40"/>
    </row>
    <row r="16082" spans="4:9" x14ac:dyDescent="0.2">
      <c r="D16082" s="42"/>
      <c r="I16082" s="40"/>
    </row>
    <row r="16083" spans="4:9" x14ac:dyDescent="0.2">
      <c r="D16083" s="42"/>
      <c r="I16083" s="40"/>
    </row>
    <row r="16084" spans="4:9" x14ac:dyDescent="0.2">
      <c r="D16084" s="42"/>
      <c r="I16084" s="40"/>
    </row>
    <row r="16085" spans="4:9" x14ac:dyDescent="0.2">
      <c r="D16085" s="42"/>
      <c r="I16085" s="40"/>
    </row>
    <row r="16086" spans="4:9" x14ac:dyDescent="0.2">
      <c r="D16086" s="42"/>
      <c r="I16086" s="40"/>
    </row>
    <row r="16087" spans="4:9" x14ac:dyDescent="0.2">
      <c r="D16087" s="42"/>
      <c r="I16087" s="40"/>
    </row>
    <row r="16088" spans="4:9" x14ac:dyDescent="0.2">
      <c r="D16088" s="42"/>
      <c r="I16088" s="40"/>
    </row>
    <row r="16089" spans="4:9" x14ac:dyDescent="0.2">
      <c r="D16089" s="42"/>
      <c r="I16089" s="40"/>
    </row>
    <row r="16090" spans="4:9" x14ac:dyDescent="0.2">
      <c r="D16090" s="42"/>
      <c r="I16090" s="40"/>
    </row>
    <row r="16091" spans="4:9" x14ac:dyDescent="0.2">
      <c r="D16091" s="42"/>
      <c r="I16091" s="40"/>
    </row>
    <row r="16092" spans="4:9" x14ac:dyDescent="0.2">
      <c r="D16092" s="42"/>
      <c r="I16092" s="40"/>
    </row>
    <row r="16093" spans="4:9" x14ac:dyDescent="0.2">
      <c r="D16093" s="42"/>
      <c r="I16093" s="40"/>
    </row>
    <row r="16094" spans="4:9" x14ac:dyDescent="0.2">
      <c r="D16094" s="42"/>
      <c r="I16094" s="40"/>
    </row>
    <row r="16095" spans="4:9" x14ac:dyDescent="0.2">
      <c r="D16095" s="42"/>
      <c r="I16095" s="40"/>
    </row>
    <row r="16096" spans="4:9" x14ac:dyDescent="0.2">
      <c r="D16096" s="42"/>
      <c r="I16096" s="40"/>
    </row>
    <row r="16097" spans="4:9" x14ac:dyDescent="0.2">
      <c r="D16097" s="42"/>
      <c r="I16097" s="40"/>
    </row>
    <row r="16098" spans="4:9" x14ac:dyDescent="0.2">
      <c r="D16098" s="42"/>
      <c r="I16098" s="40"/>
    </row>
    <row r="16099" spans="4:9" x14ac:dyDescent="0.2">
      <c r="D16099" s="42"/>
      <c r="I16099" s="40"/>
    </row>
    <row r="16100" spans="4:9" x14ac:dyDescent="0.2">
      <c r="D16100" s="42"/>
      <c r="I16100" s="40"/>
    </row>
    <row r="16101" spans="4:9" x14ac:dyDescent="0.2">
      <c r="D16101" s="42"/>
      <c r="I16101" s="40"/>
    </row>
    <row r="16102" spans="4:9" x14ac:dyDescent="0.2">
      <c r="D16102" s="42"/>
      <c r="I16102" s="40"/>
    </row>
    <row r="16103" spans="4:9" x14ac:dyDescent="0.2">
      <c r="D16103" s="42"/>
      <c r="I16103" s="40"/>
    </row>
    <row r="16104" spans="4:9" x14ac:dyDescent="0.2">
      <c r="D16104" s="42"/>
      <c r="I16104" s="40"/>
    </row>
    <row r="16105" spans="4:9" x14ac:dyDescent="0.2">
      <c r="D16105" s="42"/>
      <c r="I16105" s="40"/>
    </row>
    <row r="16106" spans="4:9" x14ac:dyDescent="0.2">
      <c r="D16106" s="42"/>
      <c r="I16106" s="40"/>
    </row>
    <row r="16107" spans="4:9" x14ac:dyDescent="0.2">
      <c r="D16107" s="42"/>
      <c r="I16107" s="40"/>
    </row>
    <row r="16108" spans="4:9" x14ac:dyDescent="0.2">
      <c r="D16108" s="42"/>
      <c r="I16108" s="40"/>
    </row>
    <row r="16109" spans="4:9" x14ac:dyDescent="0.2">
      <c r="D16109" s="42"/>
      <c r="I16109" s="40"/>
    </row>
    <row r="16110" spans="4:9" x14ac:dyDescent="0.2">
      <c r="D16110" s="42"/>
      <c r="I16110" s="40"/>
    </row>
    <row r="16111" spans="4:9" x14ac:dyDescent="0.2">
      <c r="D16111" s="42"/>
      <c r="I16111" s="40"/>
    </row>
    <row r="16112" spans="4:9" x14ac:dyDescent="0.2">
      <c r="D16112" s="42"/>
      <c r="I16112" s="40"/>
    </row>
    <row r="16113" spans="4:9" x14ac:dyDescent="0.2">
      <c r="D16113" s="42"/>
      <c r="I16113" s="40"/>
    </row>
    <row r="16114" spans="4:9" x14ac:dyDescent="0.2">
      <c r="D16114" s="42"/>
      <c r="I16114" s="40"/>
    </row>
    <row r="16115" spans="4:9" x14ac:dyDescent="0.2">
      <c r="D16115" s="42"/>
      <c r="I16115" s="40"/>
    </row>
    <row r="16116" spans="4:9" x14ac:dyDescent="0.2">
      <c r="D16116" s="42"/>
      <c r="I16116" s="40"/>
    </row>
    <row r="16117" spans="4:9" x14ac:dyDescent="0.2">
      <c r="D16117" s="42"/>
      <c r="I16117" s="40"/>
    </row>
    <row r="16118" spans="4:9" x14ac:dyDescent="0.2">
      <c r="D16118" s="42"/>
      <c r="I16118" s="40"/>
    </row>
    <row r="16119" spans="4:9" x14ac:dyDescent="0.2">
      <c r="D16119" s="42"/>
      <c r="I16119" s="40"/>
    </row>
    <row r="16120" spans="4:9" x14ac:dyDescent="0.2">
      <c r="D16120" s="42"/>
      <c r="I16120" s="40"/>
    </row>
    <row r="16121" spans="4:9" x14ac:dyDescent="0.2">
      <c r="D16121" s="42"/>
      <c r="I16121" s="40"/>
    </row>
    <row r="16122" spans="4:9" x14ac:dyDescent="0.2">
      <c r="D16122" s="42"/>
      <c r="I16122" s="40"/>
    </row>
    <row r="16123" spans="4:9" x14ac:dyDescent="0.2">
      <c r="D16123" s="42"/>
      <c r="I16123" s="40"/>
    </row>
    <row r="16124" spans="4:9" x14ac:dyDescent="0.2">
      <c r="D16124" s="42"/>
      <c r="I16124" s="40"/>
    </row>
    <row r="16125" spans="4:9" x14ac:dyDescent="0.2">
      <c r="D16125" s="42"/>
      <c r="I16125" s="40"/>
    </row>
    <row r="16126" spans="4:9" x14ac:dyDescent="0.2">
      <c r="D16126" s="42"/>
      <c r="I16126" s="40"/>
    </row>
    <row r="16127" spans="4:9" x14ac:dyDescent="0.2">
      <c r="D16127" s="42"/>
      <c r="I16127" s="40"/>
    </row>
    <row r="16128" spans="4:9" x14ac:dyDescent="0.2">
      <c r="D16128" s="42"/>
      <c r="I16128" s="40"/>
    </row>
    <row r="16129" spans="4:9" x14ac:dyDescent="0.2">
      <c r="D16129" s="42"/>
      <c r="I16129" s="40"/>
    </row>
    <row r="16130" spans="4:9" x14ac:dyDescent="0.2">
      <c r="D16130" s="42"/>
      <c r="I16130" s="40"/>
    </row>
    <row r="16131" spans="4:9" x14ac:dyDescent="0.2">
      <c r="D16131" s="42"/>
      <c r="I16131" s="40"/>
    </row>
    <row r="16132" spans="4:9" x14ac:dyDescent="0.2">
      <c r="D16132" s="42"/>
      <c r="I16132" s="40"/>
    </row>
    <row r="16133" spans="4:9" x14ac:dyDescent="0.2">
      <c r="D16133" s="42"/>
      <c r="I16133" s="40"/>
    </row>
    <row r="16134" spans="4:9" x14ac:dyDescent="0.2">
      <c r="D16134" s="42"/>
      <c r="I16134" s="40"/>
    </row>
    <row r="16135" spans="4:9" x14ac:dyDescent="0.2">
      <c r="D16135" s="42"/>
      <c r="I16135" s="40"/>
    </row>
    <row r="16136" spans="4:9" x14ac:dyDescent="0.2">
      <c r="D16136" s="42"/>
      <c r="I16136" s="40"/>
    </row>
    <row r="16137" spans="4:9" x14ac:dyDescent="0.2">
      <c r="D16137" s="42"/>
      <c r="I16137" s="40"/>
    </row>
    <row r="16138" spans="4:9" x14ac:dyDescent="0.2">
      <c r="D16138" s="42"/>
      <c r="I16138" s="40"/>
    </row>
    <row r="16139" spans="4:9" x14ac:dyDescent="0.2">
      <c r="D16139" s="42"/>
      <c r="I16139" s="40"/>
    </row>
    <row r="16140" spans="4:9" x14ac:dyDescent="0.2">
      <c r="D16140" s="42"/>
      <c r="I16140" s="40"/>
    </row>
    <row r="16141" spans="4:9" x14ac:dyDescent="0.2">
      <c r="D16141" s="42"/>
      <c r="I16141" s="40"/>
    </row>
    <row r="16142" spans="4:9" x14ac:dyDescent="0.2">
      <c r="D16142" s="42"/>
      <c r="I16142" s="40"/>
    </row>
    <row r="16143" spans="4:9" x14ac:dyDescent="0.2">
      <c r="D16143" s="42"/>
      <c r="I16143" s="40"/>
    </row>
    <row r="16144" spans="4:9" x14ac:dyDescent="0.2">
      <c r="D16144" s="42"/>
      <c r="I16144" s="40"/>
    </row>
    <row r="16145" spans="4:9" x14ac:dyDescent="0.2">
      <c r="D16145" s="42"/>
      <c r="I16145" s="40"/>
    </row>
    <row r="16146" spans="4:9" x14ac:dyDescent="0.2">
      <c r="D16146" s="42"/>
      <c r="I16146" s="40"/>
    </row>
    <row r="16147" spans="4:9" x14ac:dyDescent="0.2">
      <c r="D16147" s="42"/>
      <c r="I16147" s="40"/>
    </row>
    <row r="16148" spans="4:9" x14ac:dyDescent="0.2">
      <c r="D16148" s="42"/>
      <c r="I16148" s="40"/>
    </row>
    <row r="16149" spans="4:9" x14ac:dyDescent="0.2">
      <c r="D16149" s="42"/>
      <c r="I16149" s="40"/>
    </row>
    <row r="16150" spans="4:9" x14ac:dyDescent="0.2">
      <c r="D16150" s="42"/>
      <c r="I16150" s="40"/>
    </row>
    <row r="16151" spans="4:9" x14ac:dyDescent="0.2">
      <c r="D16151" s="42"/>
      <c r="I16151" s="40"/>
    </row>
    <row r="16152" spans="4:9" x14ac:dyDescent="0.2">
      <c r="D16152" s="42"/>
      <c r="I16152" s="40"/>
    </row>
    <row r="16153" spans="4:9" x14ac:dyDescent="0.2">
      <c r="D16153" s="42"/>
      <c r="I16153" s="40"/>
    </row>
    <row r="16154" spans="4:9" x14ac:dyDescent="0.2">
      <c r="D16154" s="42"/>
      <c r="I16154" s="40"/>
    </row>
    <row r="16155" spans="4:9" x14ac:dyDescent="0.2">
      <c r="D16155" s="42"/>
      <c r="I16155" s="40"/>
    </row>
    <row r="16156" spans="4:9" x14ac:dyDescent="0.2">
      <c r="D16156" s="42"/>
      <c r="I16156" s="40"/>
    </row>
    <row r="16157" spans="4:9" x14ac:dyDescent="0.2">
      <c r="D16157" s="42"/>
      <c r="I16157" s="40"/>
    </row>
    <row r="16158" spans="4:9" x14ac:dyDescent="0.2">
      <c r="D16158" s="42"/>
      <c r="I16158" s="40"/>
    </row>
    <row r="16159" spans="4:9" x14ac:dyDescent="0.2">
      <c r="D16159" s="42"/>
      <c r="I16159" s="40"/>
    </row>
    <row r="16160" spans="4:9" x14ac:dyDescent="0.2">
      <c r="D16160" s="42"/>
      <c r="I16160" s="40"/>
    </row>
    <row r="16161" spans="4:9" x14ac:dyDescent="0.2">
      <c r="D16161" s="42"/>
      <c r="I16161" s="40"/>
    </row>
    <row r="16162" spans="4:9" x14ac:dyDescent="0.2">
      <c r="D16162" s="42"/>
      <c r="I16162" s="40"/>
    </row>
    <row r="16163" spans="4:9" x14ac:dyDescent="0.2">
      <c r="D16163" s="42"/>
      <c r="I16163" s="40"/>
    </row>
    <row r="16164" spans="4:9" x14ac:dyDescent="0.2">
      <c r="D16164" s="42"/>
      <c r="I16164" s="40"/>
    </row>
    <row r="16165" spans="4:9" x14ac:dyDescent="0.2">
      <c r="D16165" s="42"/>
      <c r="I16165" s="40"/>
    </row>
    <row r="16166" spans="4:9" x14ac:dyDescent="0.2">
      <c r="D16166" s="42"/>
      <c r="I16166" s="40"/>
    </row>
    <row r="16167" spans="4:9" x14ac:dyDescent="0.2">
      <c r="D16167" s="42"/>
      <c r="I16167" s="40"/>
    </row>
    <row r="16168" spans="4:9" x14ac:dyDescent="0.2">
      <c r="D16168" s="42"/>
      <c r="I16168" s="40"/>
    </row>
    <row r="16169" spans="4:9" x14ac:dyDescent="0.2">
      <c r="D16169" s="42"/>
      <c r="I16169" s="40"/>
    </row>
    <row r="16170" spans="4:9" x14ac:dyDescent="0.2">
      <c r="D16170" s="42"/>
      <c r="I16170" s="40"/>
    </row>
    <row r="16171" spans="4:9" x14ac:dyDescent="0.2">
      <c r="D16171" s="42"/>
      <c r="I16171" s="40"/>
    </row>
    <row r="16172" spans="4:9" x14ac:dyDescent="0.2">
      <c r="D16172" s="42"/>
      <c r="I16172" s="40"/>
    </row>
    <row r="16173" spans="4:9" x14ac:dyDescent="0.2">
      <c r="D16173" s="42"/>
      <c r="I16173" s="40"/>
    </row>
    <row r="16174" spans="4:9" x14ac:dyDescent="0.2">
      <c r="D16174" s="42"/>
      <c r="I16174" s="40"/>
    </row>
    <row r="16175" spans="4:9" x14ac:dyDescent="0.2">
      <c r="D16175" s="42"/>
      <c r="I16175" s="40"/>
    </row>
    <row r="16176" spans="4:9" x14ac:dyDescent="0.2">
      <c r="D16176" s="42"/>
      <c r="I16176" s="40"/>
    </row>
    <row r="16177" spans="4:9" x14ac:dyDescent="0.2">
      <c r="D16177" s="42"/>
      <c r="I16177" s="40"/>
    </row>
    <row r="16178" spans="4:9" x14ac:dyDescent="0.2">
      <c r="D16178" s="42"/>
      <c r="I16178" s="40"/>
    </row>
    <row r="16179" spans="4:9" x14ac:dyDescent="0.2">
      <c r="D16179" s="42"/>
      <c r="I16179" s="40"/>
    </row>
    <row r="16180" spans="4:9" x14ac:dyDescent="0.2">
      <c r="D16180" s="42"/>
      <c r="I16180" s="40"/>
    </row>
    <row r="16181" spans="4:9" x14ac:dyDescent="0.2">
      <c r="D16181" s="42"/>
      <c r="I16181" s="40"/>
    </row>
    <row r="16182" spans="4:9" x14ac:dyDescent="0.2">
      <c r="D16182" s="42"/>
      <c r="I16182" s="40"/>
    </row>
    <row r="16183" spans="4:9" x14ac:dyDescent="0.2">
      <c r="D16183" s="42"/>
      <c r="I16183" s="40"/>
    </row>
    <row r="16184" spans="4:9" x14ac:dyDescent="0.2">
      <c r="D16184" s="42"/>
      <c r="I16184" s="40"/>
    </row>
    <row r="16185" spans="4:9" x14ac:dyDescent="0.2">
      <c r="D16185" s="42"/>
      <c r="I16185" s="40"/>
    </row>
    <row r="16186" spans="4:9" x14ac:dyDescent="0.2">
      <c r="D16186" s="42"/>
      <c r="I16186" s="40"/>
    </row>
    <row r="16187" spans="4:9" x14ac:dyDescent="0.2">
      <c r="D16187" s="42"/>
      <c r="I16187" s="40"/>
    </row>
    <row r="16188" spans="4:9" x14ac:dyDescent="0.2">
      <c r="D16188" s="42"/>
      <c r="I16188" s="40"/>
    </row>
    <row r="16189" spans="4:9" x14ac:dyDescent="0.2">
      <c r="D16189" s="42"/>
      <c r="I16189" s="40"/>
    </row>
    <row r="16190" spans="4:9" x14ac:dyDescent="0.2">
      <c r="D16190" s="42"/>
      <c r="I16190" s="40"/>
    </row>
    <row r="16191" spans="4:9" x14ac:dyDescent="0.2">
      <c r="D16191" s="42"/>
      <c r="I16191" s="40"/>
    </row>
    <row r="16192" spans="4:9" x14ac:dyDescent="0.2">
      <c r="D16192" s="42"/>
      <c r="I16192" s="40"/>
    </row>
    <row r="16193" spans="4:9" x14ac:dyDescent="0.2">
      <c r="D16193" s="42"/>
      <c r="I16193" s="40"/>
    </row>
    <row r="16194" spans="4:9" x14ac:dyDescent="0.2">
      <c r="D16194" s="42"/>
      <c r="I16194" s="40"/>
    </row>
    <row r="16195" spans="4:9" x14ac:dyDescent="0.2">
      <c r="D16195" s="42"/>
      <c r="I16195" s="40"/>
    </row>
    <row r="16196" spans="4:9" x14ac:dyDescent="0.2">
      <c r="D16196" s="42"/>
      <c r="I16196" s="40"/>
    </row>
    <row r="16197" spans="4:9" x14ac:dyDescent="0.2">
      <c r="D16197" s="42"/>
      <c r="I16197" s="40"/>
    </row>
    <row r="16198" spans="4:9" x14ac:dyDescent="0.2">
      <c r="D16198" s="42"/>
      <c r="I16198" s="40"/>
    </row>
    <row r="16199" spans="4:9" x14ac:dyDescent="0.2">
      <c r="D16199" s="42"/>
      <c r="I16199" s="40"/>
    </row>
    <row r="16200" spans="4:9" x14ac:dyDescent="0.2">
      <c r="D16200" s="42"/>
      <c r="I16200" s="40"/>
    </row>
    <row r="16201" spans="4:9" x14ac:dyDescent="0.2">
      <c r="D16201" s="42"/>
      <c r="I16201" s="40"/>
    </row>
    <row r="16202" spans="4:9" x14ac:dyDescent="0.2">
      <c r="D16202" s="42"/>
      <c r="I16202" s="40"/>
    </row>
    <row r="16203" spans="4:9" x14ac:dyDescent="0.2">
      <c r="D16203" s="42"/>
      <c r="I16203" s="40"/>
    </row>
    <row r="16204" spans="4:9" x14ac:dyDescent="0.2">
      <c r="D16204" s="42"/>
      <c r="I16204" s="40"/>
    </row>
    <row r="16205" spans="4:9" x14ac:dyDescent="0.2">
      <c r="D16205" s="42"/>
      <c r="I16205" s="40"/>
    </row>
    <row r="16206" spans="4:9" x14ac:dyDescent="0.2">
      <c r="D16206" s="42"/>
      <c r="I16206" s="40"/>
    </row>
    <row r="16207" spans="4:9" x14ac:dyDescent="0.2">
      <c r="D16207" s="42"/>
      <c r="I16207" s="40"/>
    </row>
    <row r="16208" spans="4:9" x14ac:dyDescent="0.2">
      <c r="D16208" s="42"/>
      <c r="I16208" s="40"/>
    </row>
    <row r="16209" spans="4:9" x14ac:dyDescent="0.2">
      <c r="D16209" s="42"/>
      <c r="I16209" s="40"/>
    </row>
    <row r="16210" spans="4:9" x14ac:dyDescent="0.2">
      <c r="D16210" s="42"/>
      <c r="I16210" s="40"/>
    </row>
    <row r="16211" spans="4:9" x14ac:dyDescent="0.2">
      <c r="D16211" s="42"/>
      <c r="I16211" s="40"/>
    </row>
    <row r="16212" spans="4:9" x14ac:dyDescent="0.2">
      <c r="D16212" s="42"/>
      <c r="I16212" s="40"/>
    </row>
    <row r="16213" spans="4:9" x14ac:dyDescent="0.2">
      <c r="D16213" s="42"/>
      <c r="I16213" s="40"/>
    </row>
    <row r="16214" spans="4:9" x14ac:dyDescent="0.2">
      <c r="D16214" s="42"/>
      <c r="I16214" s="40"/>
    </row>
    <row r="16215" spans="4:9" x14ac:dyDescent="0.2">
      <c r="D16215" s="42"/>
      <c r="I16215" s="40"/>
    </row>
    <row r="16216" spans="4:9" x14ac:dyDescent="0.2">
      <c r="D16216" s="42"/>
      <c r="I16216" s="40"/>
    </row>
    <row r="16217" spans="4:9" x14ac:dyDescent="0.2">
      <c r="D16217" s="42"/>
      <c r="I16217" s="40"/>
    </row>
    <row r="16218" spans="4:9" x14ac:dyDescent="0.2">
      <c r="D16218" s="42"/>
      <c r="I16218" s="40"/>
    </row>
    <row r="16219" spans="4:9" x14ac:dyDescent="0.2">
      <c r="D16219" s="42"/>
      <c r="I16219" s="40"/>
    </row>
    <row r="16220" spans="4:9" x14ac:dyDescent="0.2">
      <c r="D16220" s="42"/>
      <c r="I16220" s="40"/>
    </row>
    <row r="16221" spans="4:9" x14ac:dyDescent="0.2">
      <c r="D16221" s="42"/>
      <c r="I16221" s="40"/>
    </row>
    <row r="16222" spans="4:9" x14ac:dyDescent="0.2">
      <c r="D16222" s="42"/>
      <c r="I16222" s="40"/>
    </row>
    <row r="16223" spans="4:9" x14ac:dyDescent="0.2">
      <c r="D16223" s="42"/>
      <c r="I16223" s="40"/>
    </row>
    <row r="16224" spans="4:9" x14ac:dyDescent="0.2">
      <c r="D16224" s="42"/>
      <c r="I16224" s="40"/>
    </row>
    <row r="16225" spans="4:9" x14ac:dyDescent="0.2">
      <c r="D16225" s="42"/>
      <c r="I16225" s="40"/>
    </row>
    <row r="16226" spans="4:9" x14ac:dyDescent="0.2">
      <c r="D16226" s="42"/>
      <c r="I16226" s="40"/>
    </row>
    <row r="16227" spans="4:9" x14ac:dyDescent="0.2">
      <c r="D16227" s="42"/>
      <c r="I16227" s="40"/>
    </row>
    <row r="16228" spans="4:9" x14ac:dyDescent="0.2">
      <c r="D16228" s="42"/>
      <c r="I16228" s="40"/>
    </row>
    <row r="16229" spans="4:9" x14ac:dyDescent="0.2">
      <c r="D16229" s="42"/>
      <c r="I16229" s="40"/>
    </row>
    <row r="16230" spans="4:9" x14ac:dyDescent="0.2">
      <c r="D16230" s="42"/>
      <c r="I16230" s="40"/>
    </row>
    <row r="16231" spans="4:9" x14ac:dyDescent="0.2">
      <c r="D16231" s="42"/>
      <c r="I16231" s="40"/>
    </row>
    <row r="16232" spans="4:9" x14ac:dyDescent="0.2">
      <c r="D16232" s="42"/>
      <c r="I16232" s="40"/>
    </row>
    <row r="16233" spans="4:9" x14ac:dyDescent="0.2">
      <c r="D16233" s="42"/>
      <c r="I16233" s="40"/>
    </row>
    <row r="16234" spans="4:9" x14ac:dyDescent="0.2">
      <c r="D16234" s="42"/>
      <c r="I16234" s="40"/>
    </row>
    <row r="16235" spans="4:9" x14ac:dyDescent="0.2">
      <c r="D16235" s="42"/>
      <c r="I16235" s="40"/>
    </row>
    <row r="16236" spans="4:9" x14ac:dyDescent="0.2">
      <c r="D16236" s="42"/>
      <c r="I16236" s="40"/>
    </row>
    <row r="16237" spans="4:9" x14ac:dyDescent="0.2">
      <c r="D16237" s="42"/>
      <c r="I16237" s="40"/>
    </row>
    <row r="16238" spans="4:9" x14ac:dyDescent="0.2">
      <c r="D16238" s="42"/>
      <c r="I16238" s="40"/>
    </row>
    <row r="16239" spans="4:9" x14ac:dyDescent="0.2">
      <c r="D16239" s="42"/>
      <c r="I16239" s="40"/>
    </row>
    <row r="16240" spans="4:9" x14ac:dyDescent="0.2">
      <c r="D16240" s="42"/>
      <c r="I16240" s="40"/>
    </row>
    <row r="16241" spans="4:9" x14ac:dyDescent="0.2">
      <c r="D16241" s="42"/>
      <c r="I16241" s="40"/>
    </row>
    <row r="16242" spans="4:9" x14ac:dyDescent="0.2">
      <c r="D16242" s="42"/>
      <c r="I16242" s="40"/>
    </row>
    <row r="16243" spans="4:9" x14ac:dyDescent="0.2">
      <c r="D16243" s="42"/>
      <c r="I16243" s="40"/>
    </row>
    <row r="16244" spans="4:9" x14ac:dyDescent="0.2">
      <c r="D16244" s="42"/>
      <c r="I16244" s="40"/>
    </row>
    <row r="16245" spans="4:9" x14ac:dyDescent="0.2">
      <c r="D16245" s="42"/>
      <c r="I16245" s="40"/>
    </row>
    <row r="16246" spans="4:9" x14ac:dyDescent="0.2">
      <c r="D16246" s="42"/>
      <c r="I16246" s="40"/>
    </row>
    <row r="16247" spans="4:9" x14ac:dyDescent="0.2">
      <c r="D16247" s="42"/>
      <c r="I16247" s="40"/>
    </row>
    <row r="16248" spans="4:9" x14ac:dyDescent="0.2">
      <c r="D16248" s="42"/>
      <c r="I16248" s="40"/>
    </row>
    <row r="16249" spans="4:9" x14ac:dyDescent="0.2">
      <c r="D16249" s="42"/>
      <c r="I16249" s="40"/>
    </row>
    <row r="16250" spans="4:9" x14ac:dyDescent="0.2">
      <c r="D16250" s="42"/>
      <c r="I16250" s="40"/>
    </row>
    <row r="16251" spans="4:9" x14ac:dyDescent="0.2">
      <c r="D16251" s="42"/>
      <c r="I16251" s="40"/>
    </row>
    <row r="16252" spans="4:9" x14ac:dyDescent="0.2">
      <c r="D16252" s="42"/>
      <c r="I16252" s="40"/>
    </row>
    <row r="16253" spans="4:9" x14ac:dyDescent="0.2">
      <c r="D16253" s="42"/>
      <c r="I16253" s="40"/>
    </row>
    <row r="16254" spans="4:9" x14ac:dyDescent="0.2">
      <c r="D16254" s="42"/>
      <c r="I16254" s="40"/>
    </row>
    <row r="16255" spans="4:9" x14ac:dyDescent="0.2">
      <c r="D16255" s="42"/>
      <c r="I16255" s="40"/>
    </row>
    <row r="16256" spans="4:9" x14ac:dyDescent="0.2">
      <c r="D16256" s="42"/>
      <c r="I16256" s="40"/>
    </row>
    <row r="16257" spans="4:9" x14ac:dyDescent="0.2">
      <c r="D16257" s="42"/>
      <c r="I16257" s="40"/>
    </row>
    <row r="16258" spans="4:9" x14ac:dyDescent="0.2">
      <c r="D16258" s="42"/>
      <c r="I16258" s="40"/>
    </row>
    <row r="16259" spans="4:9" x14ac:dyDescent="0.2">
      <c r="D16259" s="42"/>
      <c r="I16259" s="40"/>
    </row>
    <row r="16260" spans="4:9" x14ac:dyDescent="0.2">
      <c r="D16260" s="42"/>
      <c r="I16260" s="40"/>
    </row>
    <row r="16261" spans="4:9" x14ac:dyDescent="0.2">
      <c r="D16261" s="42"/>
      <c r="I16261" s="40"/>
    </row>
    <row r="16262" spans="4:9" x14ac:dyDescent="0.2">
      <c r="D16262" s="42"/>
      <c r="I16262" s="40"/>
    </row>
    <row r="16263" spans="4:9" x14ac:dyDescent="0.2">
      <c r="D16263" s="42"/>
      <c r="I16263" s="40"/>
    </row>
    <row r="16264" spans="4:9" x14ac:dyDescent="0.2">
      <c r="D16264" s="42"/>
      <c r="I16264" s="40"/>
    </row>
    <row r="16265" spans="4:9" x14ac:dyDescent="0.2">
      <c r="D16265" s="42"/>
      <c r="I16265" s="40"/>
    </row>
    <row r="16266" spans="4:9" x14ac:dyDescent="0.2">
      <c r="D16266" s="42"/>
      <c r="I16266" s="40"/>
    </row>
    <row r="16267" spans="4:9" x14ac:dyDescent="0.2">
      <c r="D16267" s="42"/>
      <c r="I16267" s="40"/>
    </row>
    <row r="16268" spans="4:9" x14ac:dyDescent="0.2">
      <c r="D16268" s="42"/>
      <c r="I16268" s="40"/>
    </row>
    <row r="16269" spans="4:9" x14ac:dyDescent="0.2">
      <c r="D16269" s="42"/>
      <c r="I16269" s="40"/>
    </row>
    <row r="16270" spans="4:9" x14ac:dyDescent="0.2">
      <c r="D16270" s="42"/>
      <c r="I16270" s="40"/>
    </row>
    <row r="16271" spans="4:9" x14ac:dyDescent="0.2">
      <c r="D16271" s="42"/>
      <c r="I16271" s="40"/>
    </row>
    <row r="16272" spans="4:9" x14ac:dyDescent="0.2">
      <c r="D16272" s="42"/>
      <c r="I16272" s="40"/>
    </row>
    <row r="16273" spans="4:9" x14ac:dyDescent="0.2">
      <c r="D16273" s="42"/>
      <c r="I16273" s="40"/>
    </row>
    <row r="16274" spans="4:9" x14ac:dyDescent="0.2">
      <c r="D16274" s="42"/>
      <c r="I16274" s="40"/>
    </row>
    <row r="16275" spans="4:9" x14ac:dyDescent="0.2">
      <c r="D16275" s="42"/>
      <c r="I16275" s="40"/>
    </row>
    <row r="16276" spans="4:9" x14ac:dyDescent="0.2">
      <c r="D16276" s="42"/>
      <c r="I16276" s="40"/>
    </row>
    <row r="16277" spans="4:9" x14ac:dyDescent="0.2">
      <c r="D16277" s="42"/>
      <c r="I16277" s="40"/>
    </row>
    <row r="16278" spans="4:9" x14ac:dyDescent="0.2">
      <c r="D16278" s="42"/>
      <c r="I16278" s="40"/>
    </row>
    <row r="16279" spans="4:9" x14ac:dyDescent="0.2">
      <c r="D16279" s="42"/>
      <c r="I16279" s="40"/>
    </row>
    <row r="16280" spans="4:9" x14ac:dyDescent="0.2">
      <c r="D16280" s="42"/>
      <c r="I16280" s="40"/>
    </row>
    <row r="16281" spans="4:9" x14ac:dyDescent="0.2">
      <c r="D16281" s="42"/>
      <c r="I16281" s="40"/>
    </row>
    <row r="16282" spans="4:9" x14ac:dyDescent="0.2">
      <c r="D16282" s="42"/>
      <c r="I16282" s="40"/>
    </row>
    <row r="16283" spans="4:9" x14ac:dyDescent="0.2">
      <c r="D16283" s="42"/>
      <c r="I16283" s="40"/>
    </row>
    <row r="16284" spans="4:9" x14ac:dyDescent="0.2">
      <c r="D16284" s="42"/>
      <c r="I16284" s="40"/>
    </row>
    <row r="16285" spans="4:9" x14ac:dyDescent="0.2">
      <c r="D16285" s="42"/>
      <c r="I16285" s="40"/>
    </row>
    <row r="16286" spans="4:9" x14ac:dyDescent="0.2">
      <c r="D16286" s="42"/>
      <c r="I16286" s="40"/>
    </row>
    <row r="16287" spans="4:9" x14ac:dyDescent="0.2">
      <c r="D16287" s="42"/>
      <c r="I16287" s="40"/>
    </row>
    <row r="16288" spans="4:9" x14ac:dyDescent="0.2">
      <c r="D16288" s="42"/>
      <c r="I16288" s="40"/>
    </row>
    <row r="16289" spans="4:9" x14ac:dyDescent="0.2">
      <c r="D16289" s="42"/>
      <c r="I16289" s="40"/>
    </row>
    <row r="16290" spans="4:9" x14ac:dyDescent="0.2">
      <c r="D16290" s="42"/>
      <c r="I16290" s="40"/>
    </row>
    <row r="16291" spans="4:9" x14ac:dyDescent="0.2">
      <c r="D16291" s="42"/>
      <c r="I16291" s="40"/>
    </row>
    <row r="16292" spans="4:9" x14ac:dyDescent="0.2">
      <c r="D16292" s="42"/>
      <c r="I16292" s="40"/>
    </row>
    <row r="16293" spans="4:9" x14ac:dyDescent="0.2">
      <c r="D16293" s="42"/>
      <c r="I16293" s="40"/>
    </row>
    <row r="16294" spans="4:9" x14ac:dyDescent="0.2">
      <c r="D16294" s="42"/>
      <c r="I16294" s="40"/>
    </row>
    <row r="16295" spans="4:9" x14ac:dyDescent="0.2">
      <c r="D16295" s="42"/>
      <c r="I16295" s="40"/>
    </row>
    <row r="16296" spans="4:9" x14ac:dyDescent="0.2">
      <c r="D16296" s="42"/>
      <c r="I16296" s="40"/>
    </row>
    <row r="16297" spans="4:9" x14ac:dyDescent="0.2">
      <c r="D16297" s="42"/>
      <c r="I16297" s="40"/>
    </row>
    <row r="16298" spans="4:9" x14ac:dyDescent="0.2">
      <c r="D16298" s="42"/>
      <c r="I16298" s="40"/>
    </row>
    <row r="16299" spans="4:9" x14ac:dyDescent="0.2">
      <c r="D16299" s="42"/>
      <c r="I16299" s="40"/>
    </row>
    <row r="16300" spans="4:9" x14ac:dyDescent="0.2">
      <c r="D16300" s="42"/>
      <c r="I16300" s="40"/>
    </row>
    <row r="16301" spans="4:9" x14ac:dyDescent="0.2">
      <c r="D16301" s="42"/>
      <c r="I16301" s="40"/>
    </row>
    <row r="16302" spans="4:9" x14ac:dyDescent="0.2">
      <c r="D16302" s="42"/>
      <c r="I16302" s="40"/>
    </row>
    <row r="16303" spans="4:9" x14ac:dyDescent="0.2">
      <c r="D16303" s="42"/>
      <c r="I16303" s="40"/>
    </row>
    <row r="16304" spans="4:9" x14ac:dyDescent="0.2">
      <c r="D16304" s="42"/>
      <c r="I16304" s="40"/>
    </row>
    <row r="16305" spans="4:9" x14ac:dyDescent="0.2">
      <c r="D16305" s="42"/>
      <c r="I16305" s="40"/>
    </row>
    <row r="16306" spans="4:9" x14ac:dyDescent="0.2">
      <c r="D16306" s="42"/>
      <c r="I16306" s="40"/>
    </row>
    <row r="16307" spans="4:9" x14ac:dyDescent="0.2">
      <c r="D16307" s="42"/>
      <c r="I16307" s="40"/>
    </row>
    <row r="16308" spans="4:9" x14ac:dyDescent="0.2">
      <c r="D16308" s="42"/>
      <c r="I16308" s="40"/>
    </row>
    <row r="16309" spans="4:9" x14ac:dyDescent="0.2">
      <c r="D16309" s="42"/>
      <c r="I16309" s="40"/>
    </row>
    <row r="16310" spans="4:9" x14ac:dyDescent="0.2">
      <c r="D16310" s="42"/>
      <c r="I16310" s="40"/>
    </row>
    <row r="16311" spans="4:9" x14ac:dyDescent="0.2">
      <c r="D16311" s="42"/>
      <c r="I16311" s="40"/>
    </row>
    <row r="16312" spans="4:9" x14ac:dyDescent="0.2">
      <c r="D16312" s="42"/>
      <c r="I16312" s="40"/>
    </row>
    <row r="16313" spans="4:9" x14ac:dyDescent="0.2">
      <c r="D16313" s="42"/>
      <c r="I16313" s="40"/>
    </row>
    <row r="16314" spans="4:9" x14ac:dyDescent="0.2">
      <c r="D16314" s="42"/>
      <c r="I16314" s="40"/>
    </row>
    <row r="16315" spans="4:9" x14ac:dyDescent="0.2">
      <c r="D16315" s="42"/>
      <c r="I16315" s="40"/>
    </row>
    <row r="16316" spans="4:9" x14ac:dyDescent="0.2">
      <c r="D16316" s="42"/>
      <c r="I16316" s="40"/>
    </row>
    <row r="16317" spans="4:9" x14ac:dyDescent="0.2">
      <c r="D16317" s="42"/>
      <c r="I16317" s="40"/>
    </row>
    <row r="16318" spans="4:9" x14ac:dyDescent="0.2">
      <c r="D16318" s="42"/>
      <c r="I16318" s="40"/>
    </row>
    <row r="16319" spans="4:9" x14ac:dyDescent="0.2">
      <c r="D16319" s="42"/>
      <c r="I16319" s="40"/>
    </row>
    <row r="16320" spans="4:9" x14ac:dyDescent="0.2">
      <c r="D16320" s="42"/>
      <c r="I16320" s="40"/>
    </row>
    <row r="16321" spans="4:9" x14ac:dyDescent="0.2">
      <c r="D16321" s="42"/>
      <c r="I16321" s="40"/>
    </row>
    <row r="16322" spans="4:9" x14ac:dyDescent="0.2">
      <c r="D16322" s="42"/>
      <c r="I16322" s="40"/>
    </row>
    <row r="16323" spans="4:9" x14ac:dyDescent="0.2">
      <c r="D16323" s="42"/>
      <c r="I16323" s="40"/>
    </row>
    <row r="16324" spans="4:9" x14ac:dyDescent="0.2">
      <c r="D16324" s="42"/>
      <c r="I16324" s="40"/>
    </row>
    <row r="16325" spans="4:9" x14ac:dyDescent="0.2">
      <c r="D16325" s="42"/>
      <c r="I16325" s="40"/>
    </row>
    <row r="16326" spans="4:9" x14ac:dyDescent="0.2">
      <c r="D16326" s="42"/>
      <c r="I16326" s="40"/>
    </row>
    <row r="16327" spans="4:9" x14ac:dyDescent="0.2">
      <c r="D16327" s="42"/>
      <c r="I16327" s="40"/>
    </row>
    <row r="16328" spans="4:9" x14ac:dyDescent="0.2">
      <c r="D16328" s="42"/>
      <c r="I16328" s="40"/>
    </row>
    <row r="16329" spans="4:9" x14ac:dyDescent="0.2">
      <c r="D16329" s="42"/>
      <c r="I16329" s="40"/>
    </row>
    <row r="16330" spans="4:9" x14ac:dyDescent="0.2">
      <c r="D16330" s="42"/>
      <c r="I16330" s="40"/>
    </row>
    <row r="16331" spans="4:9" x14ac:dyDescent="0.2">
      <c r="D16331" s="42"/>
      <c r="I16331" s="40"/>
    </row>
    <row r="16332" spans="4:9" x14ac:dyDescent="0.2">
      <c r="D16332" s="42"/>
      <c r="I16332" s="40"/>
    </row>
    <row r="16333" spans="4:9" x14ac:dyDescent="0.2">
      <c r="D16333" s="42"/>
      <c r="I16333" s="40"/>
    </row>
    <row r="16334" spans="4:9" x14ac:dyDescent="0.2">
      <c r="D16334" s="42"/>
      <c r="I16334" s="40"/>
    </row>
    <row r="16335" spans="4:9" x14ac:dyDescent="0.2">
      <c r="D16335" s="42"/>
      <c r="I16335" s="40"/>
    </row>
    <row r="16336" spans="4:9" x14ac:dyDescent="0.2">
      <c r="D16336" s="42"/>
      <c r="I16336" s="40"/>
    </row>
    <row r="16337" spans="4:9" x14ac:dyDescent="0.2">
      <c r="D16337" s="42"/>
      <c r="I16337" s="40"/>
    </row>
    <row r="16338" spans="4:9" x14ac:dyDescent="0.2">
      <c r="D16338" s="42"/>
      <c r="I16338" s="40"/>
    </row>
    <row r="16339" spans="4:9" x14ac:dyDescent="0.2">
      <c r="D16339" s="42"/>
      <c r="I16339" s="40"/>
    </row>
    <row r="16340" spans="4:9" x14ac:dyDescent="0.2">
      <c r="D16340" s="42"/>
      <c r="I16340" s="40"/>
    </row>
    <row r="16341" spans="4:9" x14ac:dyDescent="0.2">
      <c r="D16341" s="42"/>
      <c r="I16341" s="40"/>
    </row>
    <row r="16342" spans="4:9" x14ac:dyDescent="0.2">
      <c r="D16342" s="42"/>
      <c r="I16342" s="40"/>
    </row>
    <row r="16343" spans="4:9" x14ac:dyDescent="0.2">
      <c r="D16343" s="42"/>
      <c r="I16343" s="40"/>
    </row>
    <row r="16344" spans="4:9" x14ac:dyDescent="0.2">
      <c r="D16344" s="42"/>
      <c r="I16344" s="40"/>
    </row>
    <row r="16345" spans="4:9" x14ac:dyDescent="0.2">
      <c r="D16345" s="42"/>
      <c r="I16345" s="40"/>
    </row>
    <row r="16346" spans="4:9" x14ac:dyDescent="0.2">
      <c r="D16346" s="42"/>
      <c r="I16346" s="40"/>
    </row>
    <row r="16347" spans="4:9" x14ac:dyDescent="0.2">
      <c r="D16347" s="42"/>
      <c r="I16347" s="40"/>
    </row>
    <row r="16348" spans="4:9" x14ac:dyDescent="0.2">
      <c r="D16348" s="42"/>
      <c r="I16348" s="40"/>
    </row>
    <row r="16349" spans="4:9" x14ac:dyDescent="0.2">
      <c r="D16349" s="42"/>
      <c r="I16349" s="40"/>
    </row>
    <row r="16350" spans="4:9" x14ac:dyDescent="0.2">
      <c r="D16350" s="42"/>
      <c r="I16350" s="40"/>
    </row>
    <row r="16351" spans="4:9" x14ac:dyDescent="0.2">
      <c r="D16351" s="42"/>
      <c r="I16351" s="40"/>
    </row>
    <row r="16352" spans="4:9" x14ac:dyDescent="0.2">
      <c r="D16352" s="42"/>
      <c r="I16352" s="40"/>
    </row>
    <row r="16353" spans="4:9" x14ac:dyDescent="0.2">
      <c r="D16353" s="42"/>
      <c r="I16353" s="40"/>
    </row>
    <row r="16354" spans="4:9" x14ac:dyDescent="0.2">
      <c r="D16354" s="42"/>
      <c r="I16354" s="40"/>
    </row>
    <row r="16355" spans="4:9" x14ac:dyDescent="0.2">
      <c r="D16355" s="42"/>
      <c r="I16355" s="40"/>
    </row>
    <row r="16356" spans="4:9" x14ac:dyDescent="0.2">
      <c r="D16356" s="42"/>
      <c r="I16356" s="40"/>
    </row>
    <row r="16357" spans="4:9" x14ac:dyDescent="0.2">
      <c r="D16357" s="42"/>
      <c r="I16357" s="40"/>
    </row>
    <row r="16358" spans="4:9" x14ac:dyDescent="0.2">
      <c r="D16358" s="42"/>
      <c r="I16358" s="40"/>
    </row>
    <row r="16359" spans="4:9" x14ac:dyDescent="0.2">
      <c r="D16359" s="42"/>
      <c r="I16359" s="40"/>
    </row>
    <row r="16360" spans="4:9" x14ac:dyDescent="0.2">
      <c r="D16360" s="42"/>
      <c r="I16360" s="40"/>
    </row>
    <row r="16361" spans="4:9" x14ac:dyDescent="0.2">
      <c r="D16361" s="42"/>
      <c r="I16361" s="40"/>
    </row>
    <row r="16362" spans="4:9" x14ac:dyDescent="0.2">
      <c r="D16362" s="42"/>
      <c r="I16362" s="40"/>
    </row>
    <row r="16363" spans="4:9" x14ac:dyDescent="0.2">
      <c r="D16363" s="42"/>
      <c r="I16363" s="40"/>
    </row>
    <row r="16364" spans="4:9" x14ac:dyDescent="0.2">
      <c r="D16364" s="42"/>
      <c r="I16364" s="40"/>
    </row>
    <row r="16365" spans="4:9" x14ac:dyDescent="0.2">
      <c r="D16365" s="42"/>
      <c r="I16365" s="40"/>
    </row>
    <row r="16366" spans="4:9" x14ac:dyDescent="0.2">
      <c r="D16366" s="42"/>
      <c r="I16366" s="40"/>
    </row>
    <row r="16367" spans="4:9" x14ac:dyDescent="0.2">
      <c r="D16367" s="42"/>
      <c r="I16367" s="40"/>
    </row>
    <row r="16368" spans="4:9" x14ac:dyDescent="0.2">
      <c r="D16368" s="42"/>
      <c r="I16368" s="40"/>
    </row>
    <row r="16369" spans="4:9" x14ac:dyDescent="0.2">
      <c r="D16369" s="42"/>
      <c r="I16369" s="40"/>
    </row>
    <row r="16370" spans="4:9" x14ac:dyDescent="0.2">
      <c r="D16370" s="42"/>
      <c r="I16370" s="40"/>
    </row>
    <row r="16371" spans="4:9" x14ac:dyDescent="0.2">
      <c r="D16371" s="42"/>
      <c r="I16371" s="40"/>
    </row>
    <row r="16372" spans="4:9" x14ac:dyDescent="0.2">
      <c r="D16372" s="42"/>
      <c r="I16372" s="40"/>
    </row>
    <row r="16373" spans="4:9" x14ac:dyDescent="0.2">
      <c r="D16373" s="42"/>
      <c r="I16373" s="40"/>
    </row>
    <row r="16374" spans="4:9" x14ac:dyDescent="0.2">
      <c r="D16374" s="42"/>
      <c r="I16374" s="40"/>
    </row>
    <row r="16375" spans="4:9" x14ac:dyDescent="0.2">
      <c r="D16375" s="42"/>
      <c r="I16375" s="40"/>
    </row>
    <row r="16376" spans="4:9" x14ac:dyDescent="0.2">
      <c r="D16376" s="42"/>
      <c r="I16376" s="40"/>
    </row>
    <row r="16377" spans="4:9" x14ac:dyDescent="0.2">
      <c r="D16377" s="42"/>
      <c r="I16377" s="40"/>
    </row>
    <row r="16378" spans="4:9" x14ac:dyDescent="0.2">
      <c r="D16378" s="42"/>
      <c r="I16378" s="40"/>
    </row>
    <row r="16379" spans="4:9" x14ac:dyDescent="0.2">
      <c r="D16379" s="42"/>
      <c r="I16379" s="40"/>
    </row>
    <row r="16380" spans="4:9" x14ac:dyDescent="0.2">
      <c r="D16380" s="42"/>
      <c r="I16380" s="40"/>
    </row>
    <row r="16381" spans="4:9" x14ac:dyDescent="0.2">
      <c r="D16381" s="42"/>
      <c r="I16381" s="40"/>
    </row>
    <row r="16382" spans="4:9" x14ac:dyDescent="0.2">
      <c r="D16382" s="42"/>
      <c r="I16382" s="40"/>
    </row>
    <row r="16383" spans="4:9" x14ac:dyDescent="0.2">
      <c r="D16383" s="42"/>
      <c r="I16383" s="40"/>
    </row>
    <row r="16384" spans="4:9" x14ac:dyDescent="0.2">
      <c r="D16384" s="42"/>
      <c r="I16384" s="40"/>
    </row>
    <row r="16385" spans="4:9" x14ac:dyDescent="0.2">
      <c r="D16385" s="42"/>
      <c r="I16385" s="40"/>
    </row>
    <row r="16386" spans="4:9" x14ac:dyDescent="0.2">
      <c r="D16386" s="42"/>
      <c r="I16386" s="40"/>
    </row>
    <row r="16387" spans="4:9" x14ac:dyDescent="0.2">
      <c r="D16387" s="42"/>
      <c r="I16387" s="40"/>
    </row>
    <row r="16388" spans="4:9" x14ac:dyDescent="0.2">
      <c r="D16388" s="42"/>
      <c r="I16388" s="40"/>
    </row>
    <row r="16389" spans="4:9" x14ac:dyDescent="0.2">
      <c r="D16389" s="42"/>
      <c r="I16389" s="40"/>
    </row>
    <row r="16390" spans="4:9" x14ac:dyDescent="0.2">
      <c r="D16390" s="42"/>
      <c r="I16390" s="40"/>
    </row>
    <row r="16391" spans="4:9" x14ac:dyDescent="0.2">
      <c r="D16391" s="42"/>
      <c r="I16391" s="40"/>
    </row>
    <row r="16392" spans="4:9" x14ac:dyDescent="0.2">
      <c r="D16392" s="42"/>
      <c r="I16392" s="40"/>
    </row>
    <row r="16393" spans="4:9" x14ac:dyDescent="0.2">
      <c r="D16393" s="42"/>
      <c r="I16393" s="40"/>
    </row>
    <row r="16394" spans="4:9" x14ac:dyDescent="0.2">
      <c r="D16394" s="42"/>
      <c r="I16394" s="40"/>
    </row>
    <row r="16395" spans="4:9" x14ac:dyDescent="0.2">
      <c r="D16395" s="42"/>
      <c r="I16395" s="40"/>
    </row>
    <row r="16396" spans="4:9" x14ac:dyDescent="0.2">
      <c r="D16396" s="42"/>
      <c r="I16396" s="40"/>
    </row>
    <row r="16397" spans="4:9" x14ac:dyDescent="0.2">
      <c r="D16397" s="42"/>
      <c r="I16397" s="40"/>
    </row>
    <row r="16398" spans="4:9" x14ac:dyDescent="0.2">
      <c r="D16398" s="42"/>
      <c r="I16398" s="40"/>
    </row>
    <row r="16399" spans="4:9" x14ac:dyDescent="0.2">
      <c r="D16399" s="42"/>
      <c r="I16399" s="40"/>
    </row>
    <row r="16400" spans="4:9" x14ac:dyDescent="0.2">
      <c r="D16400" s="42"/>
      <c r="I16400" s="40"/>
    </row>
    <row r="16401" spans="4:9" x14ac:dyDescent="0.2">
      <c r="D16401" s="42"/>
      <c r="I16401" s="40"/>
    </row>
    <row r="16402" spans="4:9" x14ac:dyDescent="0.2">
      <c r="D16402" s="42"/>
      <c r="I16402" s="40"/>
    </row>
    <row r="16403" spans="4:9" x14ac:dyDescent="0.2">
      <c r="D16403" s="42"/>
      <c r="I16403" s="40"/>
    </row>
    <row r="16404" spans="4:9" x14ac:dyDescent="0.2">
      <c r="D16404" s="42"/>
      <c r="I16404" s="40"/>
    </row>
    <row r="16405" spans="4:9" x14ac:dyDescent="0.2">
      <c r="D16405" s="42"/>
      <c r="I16405" s="40"/>
    </row>
    <row r="16406" spans="4:9" x14ac:dyDescent="0.2">
      <c r="D16406" s="42"/>
      <c r="I16406" s="40"/>
    </row>
    <row r="16407" spans="4:9" x14ac:dyDescent="0.2">
      <c r="D16407" s="42"/>
      <c r="I16407" s="40"/>
    </row>
    <row r="16408" spans="4:9" x14ac:dyDescent="0.2">
      <c r="D16408" s="42"/>
      <c r="I16408" s="40"/>
    </row>
    <row r="16409" spans="4:9" x14ac:dyDescent="0.2">
      <c r="D16409" s="42"/>
      <c r="I16409" s="40"/>
    </row>
    <row r="16410" spans="4:9" x14ac:dyDescent="0.2">
      <c r="D16410" s="42"/>
      <c r="I16410" s="40"/>
    </row>
    <row r="16411" spans="4:9" x14ac:dyDescent="0.2">
      <c r="D16411" s="42"/>
      <c r="I16411" s="40"/>
    </row>
    <row r="16412" spans="4:9" x14ac:dyDescent="0.2">
      <c r="D16412" s="42"/>
      <c r="I16412" s="40"/>
    </row>
    <row r="16413" spans="4:9" x14ac:dyDescent="0.2">
      <c r="D16413" s="42"/>
      <c r="I16413" s="40"/>
    </row>
    <row r="16414" spans="4:9" x14ac:dyDescent="0.2">
      <c r="D16414" s="42"/>
      <c r="I16414" s="40"/>
    </row>
    <row r="16415" spans="4:9" x14ac:dyDescent="0.2">
      <c r="D16415" s="42"/>
      <c r="I16415" s="40"/>
    </row>
    <row r="16416" spans="4:9" x14ac:dyDescent="0.2">
      <c r="D16416" s="42"/>
      <c r="I16416" s="40"/>
    </row>
    <row r="16417" spans="4:9" x14ac:dyDescent="0.2">
      <c r="D16417" s="42"/>
      <c r="I16417" s="40"/>
    </row>
    <row r="16418" spans="4:9" x14ac:dyDescent="0.2">
      <c r="D16418" s="42"/>
      <c r="I16418" s="40"/>
    </row>
    <row r="16419" spans="4:9" x14ac:dyDescent="0.2">
      <c r="D16419" s="42"/>
      <c r="I16419" s="40"/>
    </row>
    <row r="16420" spans="4:9" x14ac:dyDescent="0.2">
      <c r="D16420" s="42"/>
      <c r="I16420" s="40"/>
    </row>
    <row r="16421" spans="4:9" x14ac:dyDescent="0.2">
      <c r="D16421" s="42"/>
      <c r="I16421" s="40"/>
    </row>
    <row r="16422" spans="4:9" x14ac:dyDescent="0.2">
      <c r="D16422" s="42"/>
      <c r="I16422" s="40"/>
    </row>
    <row r="16423" spans="4:9" x14ac:dyDescent="0.2">
      <c r="D16423" s="42"/>
      <c r="I16423" s="40"/>
    </row>
    <row r="16424" spans="4:9" x14ac:dyDescent="0.2">
      <c r="D16424" s="42"/>
      <c r="I16424" s="40"/>
    </row>
    <row r="16425" spans="4:9" x14ac:dyDescent="0.2">
      <c r="D16425" s="42"/>
      <c r="I16425" s="40"/>
    </row>
    <row r="16426" spans="4:9" x14ac:dyDescent="0.2">
      <c r="D16426" s="42"/>
      <c r="I16426" s="40"/>
    </row>
    <row r="16427" spans="4:9" x14ac:dyDescent="0.2">
      <c r="D16427" s="42"/>
      <c r="I16427" s="40"/>
    </row>
    <row r="16428" spans="4:9" x14ac:dyDescent="0.2">
      <c r="D16428" s="42"/>
      <c r="I16428" s="40"/>
    </row>
    <row r="16429" spans="4:9" x14ac:dyDescent="0.2">
      <c r="D16429" s="42"/>
      <c r="I16429" s="40"/>
    </row>
    <row r="16430" spans="4:9" x14ac:dyDescent="0.2">
      <c r="D16430" s="42"/>
      <c r="I16430" s="40"/>
    </row>
    <row r="16431" spans="4:9" x14ac:dyDescent="0.2">
      <c r="D16431" s="42"/>
      <c r="I16431" s="40"/>
    </row>
    <row r="16432" spans="4:9" x14ac:dyDescent="0.2">
      <c r="D16432" s="42"/>
      <c r="I16432" s="40"/>
    </row>
    <row r="16433" spans="4:9" x14ac:dyDescent="0.2">
      <c r="D16433" s="42"/>
      <c r="I16433" s="40"/>
    </row>
    <row r="16434" spans="4:9" x14ac:dyDescent="0.2">
      <c r="D16434" s="42"/>
      <c r="I16434" s="40"/>
    </row>
    <row r="16435" spans="4:9" x14ac:dyDescent="0.2">
      <c r="D16435" s="42"/>
      <c r="I16435" s="40"/>
    </row>
    <row r="16436" spans="4:9" x14ac:dyDescent="0.2">
      <c r="D16436" s="42"/>
      <c r="I16436" s="40"/>
    </row>
    <row r="16437" spans="4:9" x14ac:dyDescent="0.2">
      <c r="D16437" s="42"/>
      <c r="I16437" s="40"/>
    </row>
    <row r="16438" spans="4:9" x14ac:dyDescent="0.2">
      <c r="D16438" s="42"/>
      <c r="I16438" s="40"/>
    </row>
    <row r="16439" spans="4:9" x14ac:dyDescent="0.2">
      <c r="D16439" s="42"/>
      <c r="I16439" s="40"/>
    </row>
    <row r="16440" spans="4:9" x14ac:dyDescent="0.2">
      <c r="D16440" s="42"/>
      <c r="I16440" s="40"/>
    </row>
    <row r="16441" spans="4:9" x14ac:dyDescent="0.2">
      <c r="D16441" s="42"/>
      <c r="I16441" s="40"/>
    </row>
    <row r="16442" spans="4:9" x14ac:dyDescent="0.2">
      <c r="D16442" s="42"/>
      <c r="I16442" s="40"/>
    </row>
    <row r="16443" spans="4:9" x14ac:dyDescent="0.2">
      <c r="D16443" s="42"/>
      <c r="I16443" s="40"/>
    </row>
    <row r="16444" spans="4:9" x14ac:dyDescent="0.2">
      <c r="D16444" s="42"/>
      <c r="I16444" s="40"/>
    </row>
    <row r="16445" spans="4:9" x14ac:dyDescent="0.2">
      <c r="D16445" s="42"/>
      <c r="I16445" s="40"/>
    </row>
    <row r="16446" spans="4:9" x14ac:dyDescent="0.2">
      <c r="D16446" s="42"/>
      <c r="I16446" s="40"/>
    </row>
    <row r="16447" spans="4:9" x14ac:dyDescent="0.2">
      <c r="D16447" s="42"/>
      <c r="I16447" s="40"/>
    </row>
    <row r="16448" spans="4:9" x14ac:dyDescent="0.2">
      <c r="D16448" s="42"/>
      <c r="I16448" s="40"/>
    </row>
    <row r="16449" spans="4:9" x14ac:dyDescent="0.2">
      <c r="D16449" s="42"/>
      <c r="I16449" s="40"/>
    </row>
    <row r="16450" spans="4:9" x14ac:dyDescent="0.2">
      <c r="D16450" s="42"/>
      <c r="I16450" s="40"/>
    </row>
    <row r="16451" spans="4:9" x14ac:dyDescent="0.2">
      <c r="D16451" s="42"/>
      <c r="I16451" s="40"/>
    </row>
    <row r="16452" spans="4:9" x14ac:dyDescent="0.2">
      <c r="D16452" s="42"/>
      <c r="I16452" s="40"/>
    </row>
    <row r="16453" spans="4:9" x14ac:dyDescent="0.2">
      <c r="D16453" s="42"/>
      <c r="I16453" s="40"/>
    </row>
    <row r="16454" spans="4:9" x14ac:dyDescent="0.2">
      <c r="D16454" s="42"/>
      <c r="I16454" s="40"/>
    </row>
    <row r="16455" spans="4:9" x14ac:dyDescent="0.2">
      <c r="D16455" s="42"/>
      <c r="I16455" s="40"/>
    </row>
    <row r="16456" spans="4:9" x14ac:dyDescent="0.2">
      <c r="D16456" s="42"/>
      <c r="I16456" s="40"/>
    </row>
    <row r="16457" spans="4:9" x14ac:dyDescent="0.2">
      <c r="D16457" s="42"/>
      <c r="I16457" s="40"/>
    </row>
    <row r="16458" spans="4:9" x14ac:dyDescent="0.2">
      <c r="D16458" s="42"/>
      <c r="I16458" s="40"/>
    </row>
    <row r="16459" spans="4:9" x14ac:dyDescent="0.2">
      <c r="D16459" s="42"/>
      <c r="I16459" s="40"/>
    </row>
    <row r="16460" spans="4:9" x14ac:dyDescent="0.2">
      <c r="D16460" s="42"/>
      <c r="I16460" s="40"/>
    </row>
    <row r="16461" spans="4:9" x14ac:dyDescent="0.2">
      <c r="D16461" s="42"/>
      <c r="I16461" s="40"/>
    </row>
    <row r="16462" spans="4:9" x14ac:dyDescent="0.2">
      <c r="D16462" s="42"/>
      <c r="I16462" s="40"/>
    </row>
    <row r="16463" spans="4:9" x14ac:dyDescent="0.2">
      <c r="D16463" s="42"/>
      <c r="I16463" s="40"/>
    </row>
    <row r="16464" spans="4:9" x14ac:dyDescent="0.2">
      <c r="D16464" s="42"/>
      <c r="I16464" s="40"/>
    </row>
    <row r="16465" spans="4:9" x14ac:dyDescent="0.2">
      <c r="D16465" s="42"/>
      <c r="I16465" s="40"/>
    </row>
    <row r="16466" spans="4:9" x14ac:dyDescent="0.2">
      <c r="D16466" s="42"/>
      <c r="I16466" s="40"/>
    </row>
    <row r="16467" spans="4:9" x14ac:dyDescent="0.2">
      <c r="D16467" s="42"/>
      <c r="I16467" s="40"/>
    </row>
    <row r="16468" spans="4:9" x14ac:dyDescent="0.2">
      <c r="D16468" s="42"/>
      <c r="I16468" s="40"/>
    </row>
    <row r="16469" spans="4:9" x14ac:dyDescent="0.2">
      <c r="D16469" s="42"/>
      <c r="I16469" s="40"/>
    </row>
    <row r="16470" spans="4:9" x14ac:dyDescent="0.2">
      <c r="D16470" s="42"/>
      <c r="I16470" s="40"/>
    </row>
    <row r="16471" spans="4:9" x14ac:dyDescent="0.2">
      <c r="D16471" s="42"/>
      <c r="I16471" s="40"/>
    </row>
    <row r="16472" spans="4:9" x14ac:dyDescent="0.2">
      <c r="D16472" s="42"/>
      <c r="I16472" s="40"/>
    </row>
    <row r="16473" spans="4:9" x14ac:dyDescent="0.2">
      <c r="D16473" s="42"/>
      <c r="I16473" s="40"/>
    </row>
    <row r="16474" spans="4:9" x14ac:dyDescent="0.2">
      <c r="D16474" s="42"/>
      <c r="I16474" s="40"/>
    </row>
    <row r="16475" spans="4:9" x14ac:dyDescent="0.2">
      <c r="D16475" s="42"/>
      <c r="I16475" s="40"/>
    </row>
    <row r="16476" spans="4:9" x14ac:dyDescent="0.2">
      <c r="D16476" s="42"/>
      <c r="I16476" s="40"/>
    </row>
    <row r="16477" spans="4:9" x14ac:dyDescent="0.2">
      <c r="D16477" s="42"/>
      <c r="I16477" s="40"/>
    </row>
    <row r="16478" spans="4:9" x14ac:dyDescent="0.2">
      <c r="D16478" s="42"/>
      <c r="I16478" s="40"/>
    </row>
    <row r="16479" spans="4:9" x14ac:dyDescent="0.2">
      <c r="D16479" s="42"/>
      <c r="I16479" s="40"/>
    </row>
    <row r="16480" spans="4:9" x14ac:dyDescent="0.2">
      <c r="D16480" s="42"/>
      <c r="I16480" s="40"/>
    </row>
    <row r="16481" spans="4:9" x14ac:dyDescent="0.2">
      <c r="D16481" s="42"/>
      <c r="I16481" s="40"/>
    </row>
    <row r="16482" spans="4:9" x14ac:dyDescent="0.2">
      <c r="D16482" s="42"/>
      <c r="I16482" s="40"/>
    </row>
    <row r="16483" spans="4:9" x14ac:dyDescent="0.2">
      <c r="D16483" s="42"/>
      <c r="I16483" s="40"/>
    </row>
    <row r="16484" spans="4:9" x14ac:dyDescent="0.2">
      <c r="D16484" s="42"/>
      <c r="I16484" s="40"/>
    </row>
    <row r="16485" spans="4:9" x14ac:dyDescent="0.2">
      <c r="D16485" s="42"/>
      <c r="I16485" s="40"/>
    </row>
    <row r="16486" spans="4:9" x14ac:dyDescent="0.2">
      <c r="D16486" s="42"/>
      <c r="I16486" s="40"/>
    </row>
    <row r="16487" spans="4:9" x14ac:dyDescent="0.2">
      <c r="D16487" s="42"/>
      <c r="I16487" s="40"/>
    </row>
    <row r="16488" spans="4:9" x14ac:dyDescent="0.2">
      <c r="D16488" s="42"/>
      <c r="I16488" s="40"/>
    </row>
    <row r="16489" spans="4:9" x14ac:dyDescent="0.2">
      <c r="D16489" s="42"/>
      <c r="I16489" s="40"/>
    </row>
    <row r="16490" spans="4:9" x14ac:dyDescent="0.2">
      <c r="D16490" s="42"/>
      <c r="I16490" s="40"/>
    </row>
    <row r="16491" spans="4:9" x14ac:dyDescent="0.2">
      <c r="D16491" s="42"/>
      <c r="I16491" s="40"/>
    </row>
    <row r="16492" spans="4:9" x14ac:dyDescent="0.2">
      <c r="D16492" s="42"/>
      <c r="I16492" s="40"/>
    </row>
    <row r="16493" spans="4:9" x14ac:dyDescent="0.2">
      <c r="D16493" s="42"/>
      <c r="I16493" s="40"/>
    </row>
    <row r="16494" spans="4:9" x14ac:dyDescent="0.2">
      <c r="D16494" s="42"/>
      <c r="I16494" s="40"/>
    </row>
    <row r="16495" spans="4:9" x14ac:dyDescent="0.2">
      <c r="D16495" s="42"/>
      <c r="I16495" s="40"/>
    </row>
    <row r="16496" spans="4:9" x14ac:dyDescent="0.2">
      <c r="D16496" s="42"/>
      <c r="I16496" s="40"/>
    </row>
    <row r="16497" spans="4:9" x14ac:dyDescent="0.2">
      <c r="D16497" s="42"/>
      <c r="I16497" s="40"/>
    </row>
    <row r="16498" spans="4:9" x14ac:dyDescent="0.2">
      <c r="D16498" s="42"/>
      <c r="I16498" s="40"/>
    </row>
    <row r="16499" spans="4:9" x14ac:dyDescent="0.2">
      <c r="D16499" s="42"/>
      <c r="I16499" s="40"/>
    </row>
    <row r="16500" spans="4:9" x14ac:dyDescent="0.2">
      <c r="D16500" s="42"/>
      <c r="I16500" s="40"/>
    </row>
    <row r="16501" spans="4:9" x14ac:dyDescent="0.2">
      <c r="D16501" s="42"/>
      <c r="I16501" s="40"/>
    </row>
    <row r="16502" spans="4:9" x14ac:dyDescent="0.2">
      <c r="D16502" s="42"/>
      <c r="I16502" s="40"/>
    </row>
    <row r="16503" spans="4:9" x14ac:dyDescent="0.2">
      <c r="D16503" s="42"/>
      <c r="I16503" s="40"/>
    </row>
    <row r="16504" spans="4:9" x14ac:dyDescent="0.2">
      <c r="D16504" s="42"/>
      <c r="I16504" s="40"/>
    </row>
    <row r="16505" spans="4:9" x14ac:dyDescent="0.2">
      <c r="D16505" s="42"/>
      <c r="I16505" s="40"/>
    </row>
    <row r="16506" spans="4:9" x14ac:dyDescent="0.2">
      <c r="D16506" s="42"/>
      <c r="I16506" s="40"/>
    </row>
    <row r="16507" spans="4:9" x14ac:dyDescent="0.2">
      <c r="D16507" s="42"/>
      <c r="I16507" s="40"/>
    </row>
    <row r="16508" spans="4:9" x14ac:dyDescent="0.2">
      <c r="D16508" s="42"/>
      <c r="I16508" s="40"/>
    </row>
    <row r="16509" spans="4:9" x14ac:dyDescent="0.2">
      <c r="D16509" s="42"/>
      <c r="I16509" s="40"/>
    </row>
    <row r="16510" spans="4:9" x14ac:dyDescent="0.2">
      <c r="D16510" s="42"/>
      <c r="I16510" s="40"/>
    </row>
    <row r="16511" spans="4:9" x14ac:dyDescent="0.2">
      <c r="D16511" s="42"/>
      <c r="I16511" s="40"/>
    </row>
    <row r="16512" spans="4:9" x14ac:dyDescent="0.2">
      <c r="D16512" s="42"/>
      <c r="I16512" s="40"/>
    </row>
    <row r="16513" spans="4:9" x14ac:dyDescent="0.2">
      <c r="D16513" s="42"/>
      <c r="I16513" s="40"/>
    </row>
    <row r="16514" spans="4:9" x14ac:dyDescent="0.2">
      <c r="D16514" s="42"/>
      <c r="I16514" s="40"/>
    </row>
    <row r="16515" spans="4:9" x14ac:dyDescent="0.2">
      <c r="D16515" s="42"/>
      <c r="I16515" s="40"/>
    </row>
    <row r="16516" spans="4:9" x14ac:dyDescent="0.2">
      <c r="D16516" s="42"/>
      <c r="I16516" s="40"/>
    </row>
    <row r="16517" spans="4:9" x14ac:dyDescent="0.2">
      <c r="D16517" s="42"/>
      <c r="I16517" s="40"/>
    </row>
    <row r="16518" spans="4:9" x14ac:dyDescent="0.2">
      <c r="D16518" s="42"/>
      <c r="I16518" s="40"/>
    </row>
    <row r="16519" spans="4:9" x14ac:dyDescent="0.2">
      <c r="D16519" s="42"/>
      <c r="I16519" s="40"/>
    </row>
    <row r="16520" spans="4:9" x14ac:dyDescent="0.2">
      <c r="D16520" s="42"/>
      <c r="I16520" s="40"/>
    </row>
    <row r="16521" spans="4:9" x14ac:dyDescent="0.2">
      <c r="D16521" s="42"/>
      <c r="I16521" s="40"/>
    </row>
    <row r="16522" spans="4:9" x14ac:dyDescent="0.2">
      <c r="D16522" s="42"/>
      <c r="I16522" s="40"/>
    </row>
    <row r="16523" spans="4:9" x14ac:dyDescent="0.2">
      <c r="D16523" s="42"/>
      <c r="I16523" s="40"/>
    </row>
    <row r="16524" spans="4:9" x14ac:dyDescent="0.2">
      <c r="D16524" s="42"/>
      <c r="I16524" s="40"/>
    </row>
    <row r="16525" spans="4:9" x14ac:dyDescent="0.2">
      <c r="D16525" s="42"/>
      <c r="I16525" s="40"/>
    </row>
    <row r="16526" spans="4:9" x14ac:dyDescent="0.2">
      <c r="D16526" s="42"/>
      <c r="I16526" s="40"/>
    </row>
    <row r="16527" spans="4:9" x14ac:dyDescent="0.2">
      <c r="D16527" s="42"/>
      <c r="I16527" s="40"/>
    </row>
    <row r="16528" spans="4:9" x14ac:dyDescent="0.2">
      <c r="D16528" s="42"/>
      <c r="I16528" s="40"/>
    </row>
    <row r="16529" spans="4:9" x14ac:dyDescent="0.2">
      <c r="D16529" s="42"/>
      <c r="I16529" s="40"/>
    </row>
    <row r="16530" spans="4:9" x14ac:dyDescent="0.2">
      <c r="D16530" s="42"/>
      <c r="I16530" s="40"/>
    </row>
    <row r="16531" spans="4:9" x14ac:dyDescent="0.2">
      <c r="D16531" s="42"/>
      <c r="I16531" s="40"/>
    </row>
    <row r="16532" spans="4:9" x14ac:dyDescent="0.2">
      <c r="D16532" s="42"/>
      <c r="I16532" s="40"/>
    </row>
    <row r="16533" spans="4:9" x14ac:dyDescent="0.2">
      <c r="D16533" s="42"/>
      <c r="I16533" s="40"/>
    </row>
    <row r="16534" spans="4:9" x14ac:dyDescent="0.2">
      <c r="D16534" s="42"/>
      <c r="I16534" s="40"/>
    </row>
    <row r="16535" spans="4:9" x14ac:dyDescent="0.2">
      <c r="D16535" s="42"/>
      <c r="I16535" s="40"/>
    </row>
    <row r="16536" spans="4:9" x14ac:dyDescent="0.2">
      <c r="D16536" s="42"/>
      <c r="I16536" s="40"/>
    </row>
    <row r="16537" spans="4:9" x14ac:dyDescent="0.2">
      <c r="D16537" s="42"/>
      <c r="I16537" s="40"/>
    </row>
    <row r="16538" spans="4:9" x14ac:dyDescent="0.2">
      <c r="D16538" s="42"/>
      <c r="I16538" s="40"/>
    </row>
    <row r="16539" spans="4:9" x14ac:dyDescent="0.2">
      <c r="D16539" s="42"/>
      <c r="I16539" s="40"/>
    </row>
    <row r="16540" spans="4:9" x14ac:dyDescent="0.2">
      <c r="D16540" s="42"/>
      <c r="I16540" s="40"/>
    </row>
    <row r="16541" spans="4:9" x14ac:dyDescent="0.2">
      <c r="D16541" s="42"/>
      <c r="I16541" s="40"/>
    </row>
    <row r="16542" spans="4:9" x14ac:dyDescent="0.2">
      <c r="D16542" s="42"/>
      <c r="I16542" s="40"/>
    </row>
    <row r="16543" spans="4:9" x14ac:dyDescent="0.2">
      <c r="D16543" s="42"/>
      <c r="I16543" s="40"/>
    </row>
    <row r="16544" spans="4:9" x14ac:dyDescent="0.2">
      <c r="D16544" s="42"/>
      <c r="I16544" s="40"/>
    </row>
    <row r="16545" spans="4:9" x14ac:dyDescent="0.2">
      <c r="D16545" s="42"/>
      <c r="I16545" s="40"/>
    </row>
    <row r="16546" spans="4:9" x14ac:dyDescent="0.2">
      <c r="D16546" s="42"/>
      <c r="I16546" s="40"/>
    </row>
    <row r="16547" spans="4:9" x14ac:dyDescent="0.2">
      <c r="D16547" s="42"/>
      <c r="I16547" s="40"/>
    </row>
    <row r="16548" spans="4:9" x14ac:dyDescent="0.2">
      <c r="D16548" s="42"/>
      <c r="I16548" s="40"/>
    </row>
    <row r="16549" spans="4:9" x14ac:dyDescent="0.2">
      <c r="D16549" s="42"/>
      <c r="I16549" s="40"/>
    </row>
    <row r="16550" spans="4:9" x14ac:dyDescent="0.2">
      <c r="D16550" s="42"/>
      <c r="I16550" s="40"/>
    </row>
    <row r="16551" spans="4:9" x14ac:dyDescent="0.2">
      <c r="D16551" s="42"/>
      <c r="I16551" s="40"/>
    </row>
    <row r="16552" spans="4:9" x14ac:dyDescent="0.2">
      <c r="D16552" s="42"/>
      <c r="I16552" s="40"/>
    </row>
    <row r="16553" spans="4:9" x14ac:dyDescent="0.2">
      <c r="D16553" s="42"/>
      <c r="I16553" s="40"/>
    </row>
    <row r="16554" spans="4:9" x14ac:dyDescent="0.2">
      <c r="D16554" s="42"/>
      <c r="I16554" s="40"/>
    </row>
    <row r="16555" spans="4:9" x14ac:dyDescent="0.2">
      <c r="D16555" s="42"/>
      <c r="I16555" s="40"/>
    </row>
    <row r="16556" spans="4:9" x14ac:dyDescent="0.2">
      <c r="D16556" s="42"/>
      <c r="I16556" s="40"/>
    </row>
    <row r="16557" spans="4:9" x14ac:dyDescent="0.2">
      <c r="D16557" s="42"/>
      <c r="I16557" s="40"/>
    </row>
    <row r="16558" spans="4:9" x14ac:dyDescent="0.2">
      <c r="D16558" s="42"/>
      <c r="I16558" s="40"/>
    </row>
    <row r="16559" spans="4:9" x14ac:dyDescent="0.2">
      <c r="D16559" s="42"/>
      <c r="I16559" s="40"/>
    </row>
    <row r="16560" spans="4:9" x14ac:dyDescent="0.2">
      <c r="D16560" s="42"/>
      <c r="I16560" s="40"/>
    </row>
    <row r="16561" spans="4:9" x14ac:dyDescent="0.2">
      <c r="D16561" s="42"/>
      <c r="I16561" s="40"/>
    </row>
    <row r="16562" spans="4:9" x14ac:dyDescent="0.2">
      <c r="D16562" s="42"/>
      <c r="I16562" s="40"/>
    </row>
    <row r="16563" spans="4:9" x14ac:dyDescent="0.2">
      <c r="D16563" s="42"/>
      <c r="I16563" s="40"/>
    </row>
    <row r="16564" spans="4:9" x14ac:dyDescent="0.2">
      <c r="D16564" s="42"/>
      <c r="I16564" s="40"/>
    </row>
    <row r="16565" spans="4:9" x14ac:dyDescent="0.2">
      <c r="D16565" s="42"/>
      <c r="I16565" s="40"/>
    </row>
    <row r="16566" spans="4:9" x14ac:dyDescent="0.2">
      <c r="D16566" s="42"/>
      <c r="I16566" s="40"/>
    </row>
    <row r="16567" spans="4:9" x14ac:dyDescent="0.2">
      <c r="D16567" s="42"/>
      <c r="I16567" s="40"/>
    </row>
    <row r="16568" spans="4:9" x14ac:dyDescent="0.2">
      <c r="D16568" s="42"/>
      <c r="I16568" s="40"/>
    </row>
    <row r="16569" spans="4:9" x14ac:dyDescent="0.2">
      <c r="D16569" s="42"/>
      <c r="I16569" s="40"/>
    </row>
    <row r="16570" spans="4:9" x14ac:dyDescent="0.2">
      <c r="D16570" s="42"/>
      <c r="I16570" s="40"/>
    </row>
    <row r="16571" spans="4:9" x14ac:dyDescent="0.2">
      <c r="D16571" s="42"/>
      <c r="I16571" s="40"/>
    </row>
    <row r="16572" spans="4:9" x14ac:dyDescent="0.2">
      <c r="D16572" s="42"/>
      <c r="I16572" s="40"/>
    </row>
    <row r="16573" spans="4:9" x14ac:dyDescent="0.2">
      <c r="D16573" s="42"/>
      <c r="I16573" s="40"/>
    </row>
    <row r="16574" spans="4:9" x14ac:dyDescent="0.2">
      <c r="D16574" s="42"/>
      <c r="I16574" s="40"/>
    </row>
    <row r="16575" spans="4:9" x14ac:dyDescent="0.2">
      <c r="D16575" s="42"/>
      <c r="I16575" s="40"/>
    </row>
    <row r="16576" spans="4:9" x14ac:dyDescent="0.2">
      <c r="D16576" s="42"/>
      <c r="I16576" s="40"/>
    </row>
    <row r="16577" spans="4:9" x14ac:dyDescent="0.2">
      <c r="D16577" s="42"/>
      <c r="I16577" s="40"/>
    </row>
    <row r="16578" spans="4:9" x14ac:dyDescent="0.2">
      <c r="D16578" s="42"/>
      <c r="I16578" s="40"/>
    </row>
    <row r="16579" spans="4:9" x14ac:dyDescent="0.2">
      <c r="D16579" s="42"/>
      <c r="I16579" s="40"/>
    </row>
    <row r="16580" spans="4:9" x14ac:dyDescent="0.2">
      <c r="D16580" s="42"/>
      <c r="I16580" s="40"/>
    </row>
    <row r="16581" spans="4:9" x14ac:dyDescent="0.2">
      <c r="D16581" s="42"/>
      <c r="I16581" s="40"/>
    </row>
    <row r="16582" spans="4:9" x14ac:dyDescent="0.2">
      <c r="D16582" s="42"/>
      <c r="I16582" s="40"/>
    </row>
    <row r="16583" spans="4:9" x14ac:dyDescent="0.2">
      <c r="D16583" s="42"/>
      <c r="I16583" s="40"/>
    </row>
    <row r="16584" spans="4:9" x14ac:dyDescent="0.2">
      <c r="D16584" s="42"/>
      <c r="I16584" s="40"/>
    </row>
    <row r="16585" spans="4:9" x14ac:dyDescent="0.2">
      <c r="D16585" s="42"/>
      <c r="I16585" s="40"/>
    </row>
    <row r="16586" spans="4:9" x14ac:dyDescent="0.2">
      <c r="D16586" s="42"/>
      <c r="I16586" s="40"/>
    </row>
    <row r="16587" spans="4:9" x14ac:dyDescent="0.2">
      <c r="D16587" s="42"/>
      <c r="I16587" s="40"/>
    </row>
    <row r="16588" spans="4:9" x14ac:dyDescent="0.2">
      <c r="D16588" s="42"/>
      <c r="I16588" s="40"/>
    </row>
    <row r="16589" spans="4:9" x14ac:dyDescent="0.2">
      <c r="D16589" s="42"/>
      <c r="I16589" s="40"/>
    </row>
    <row r="16590" spans="4:9" x14ac:dyDescent="0.2">
      <c r="D16590" s="42"/>
      <c r="I16590" s="40"/>
    </row>
    <row r="16591" spans="4:9" x14ac:dyDescent="0.2">
      <c r="D16591" s="42"/>
      <c r="I16591" s="40"/>
    </row>
    <row r="16592" spans="4:9" x14ac:dyDescent="0.2">
      <c r="D16592" s="42"/>
      <c r="I16592" s="40"/>
    </row>
    <row r="16593" spans="4:9" x14ac:dyDescent="0.2">
      <c r="D16593" s="42"/>
      <c r="I16593" s="40"/>
    </row>
    <row r="16594" spans="4:9" x14ac:dyDescent="0.2">
      <c r="D16594" s="42"/>
      <c r="I16594" s="40"/>
    </row>
    <row r="16595" spans="4:9" x14ac:dyDescent="0.2">
      <c r="D16595" s="42"/>
      <c r="I16595" s="40"/>
    </row>
    <row r="16596" spans="4:9" x14ac:dyDescent="0.2">
      <c r="D16596" s="42"/>
      <c r="I16596" s="40"/>
    </row>
    <row r="16597" spans="4:9" x14ac:dyDescent="0.2">
      <c r="D16597" s="42"/>
      <c r="I16597" s="40"/>
    </row>
    <row r="16598" spans="4:9" x14ac:dyDescent="0.2">
      <c r="D16598" s="42"/>
      <c r="I16598" s="40"/>
    </row>
    <row r="16599" spans="4:9" x14ac:dyDescent="0.2">
      <c r="D16599" s="42"/>
      <c r="I16599" s="40"/>
    </row>
    <row r="16600" spans="4:9" x14ac:dyDescent="0.2">
      <c r="D16600" s="42"/>
      <c r="I16600" s="40"/>
    </row>
    <row r="16601" spans="4:9" x14ac:dyDescent="0.2">
      <c r="D16601" s="42"/>
      <c r="I16601" s="40"/>
    </row>
    <row r="16602" spans="4:9" x14ac:dyDescent="0.2">
      <c r="D16602" s="42"/>
      <c r="I16602" s="40"/>
    </row>
    <row r="16603" spans="4:9" x14ac:dyDescent="0.2">
      <c r="D16603" s="42"/>
      <c r="I16603" s="40"/>
    </row>
    <row r="16604" spans="4:9" x14ac:dyDescent="0.2">
      <c r="D16604" s="42"/>
      <c r="I16604" s="40"/>
    </row>
    <row r="16605" spans="4:9" x14ac:dyDescent="0.2">
      <c r="D16605" s="42"/>
      <c r="I16605" s="40"/>
    </row>
    <row r="16606" spans="4:9" x14ac:dyDescent="0.2">
      <c r="D16606" s="42"/>
      <c r="I16606" s="40"/>
    </row>
    <row r="16607" spans="4:9" x14ac:dyDescent="0.2">
      <c r="D16607" s="42"/>
      <c r="I16607" s="40"/>
    </row>
    <row r="16608" spans="4:9" x14ac:dyDescent="0.2">
      <c r="D16608" s="42"/>
      <c r="I16608" s="40"/>
    </row>
    <row r="16609" spans="4:9" x14ac:dyDescent="0.2">
      <c r="D16609" s="42"/>
      <c r="I16609" s="40"/>
    </row>
    <row r="16610" spans="4:9" x14ac:dyDescent="0.2">
      <c r="D16610" s="42"/>
      <c r="I16610" s="40"/>
    </row>
    <row r="16611" spans="4:9" x14ac:dyDescent="0.2">
      <c r="D16611" s="42"/>
      <c r="I16611" s="40"/>
    </row>
    <row r="16612" spans="4:9" x14ac:dyDescent="0.2">
      <c r="D16612" s="42"/>
      <c r="I16612" s="40"/>
    </row>
    <row r="16613" spans="4:9" x14ac:dyDescent="0.2">
      <c r="D16613" s="42"/>
      <c r="I16613" s="40"/>
    </row>
    <row r="16614" spans="4:9" x14ac:dyDescent="0.2">
      <c r="D16614" s="42"/>
      <c r="I16614" s="40"/>
    </row>
    <row r="16615" spans="4:9" x14ac:dyDescent="0.2">
      <c r="D16615" s="42"/>
      <c r="I16615" s="40"/>
    </row>
    <row r="16616" spans="4:9" x14ac:dyDescent="0.2">
      <c r="D16616" s="42"/>
      <c r="I16616" s="40"/>
    </row>
    <row r="16617" spans="4:9" x14ac:dyDescent="0.2">
      <c r="D16617" s="42"/>
      <c r="I16617" s="40"/>
    </row>
    <row r="16618" spans="4:9" x14ac:dyDescent="0.2">
      <c r="D16618" s="42"/>
      <c r="I16618" s="40"/>
    </row>
    <row r="16619" spans="4:9" x14ac:dyDescent="0.2">
      <c r="D16619" s="42"/>
      <c r="I16619" s="40"/>
    </row>
    <row r="16620" spans="4:9" x14ac:dyDescent="0.2">
      <c r="D16620" s="42"/>
      <c r="I16620" s="40"/>
    </row>
    <row r="16621" spans="4:9" x14ac:dyDescent="0.2">
      <c r="D16621" s="42"/>
      <c r="I16621" s="40"/>
    </row>
    <row r="16622" spans="4:9" x14ac:dyDescent="0.2">
      <c r="D16622" s="42"/>
      <c r="I16622" s="40"/>
    </row>
    <row r="16623" spans="4:9" x14ac:dyDescent="0.2">
      <c r="D16623" s="42"/>
      <c r="I16623" s="40"/>
    </row>
    <row r="16624" spans="4:9" x14ac:dyDescent="0.2">
      <c r="D16624" s="42"/>
      <c r="I16624" s="40"/>
    </row>
    <row r="16625" spans="4:9" x14ac:dyDescent="0.2">
      <c r="D16625" s="42"/>
      <c r="I16625" s="40"/>
    </row>
    <row r="16626" spans="4:9" x14ac:dyDescent="0.2">
      <c r="D16626" s="42"/>
      <c r="I16626" s="40"/>
    </row>
    <row r="16627" spans="4:9" x14ac:dyDescent="0.2">
      <c r="D16627" s="42"/>
      <c r="I16627" s="40"/>
    </row>
    <row r="16628" spans="4:9" x14ac:dyDescent="0.2">
      <c r="D16628" s="42"/>
      <c r="I16628" s="40"/>
    </row>
    <row r="16629" spans="4:9" x14ac:dyDescent="0.2">
      <c r="D16629" s="42"/>
      <c r="I16629" s="40"/>
    </row>
    <row r="16630" spans="4:9" x14ac:dyDescent="0.2">
      <c r="D16630" s="42"/>
      <c r="I16630" s="40"/>
    </row>
    <row r="16631" spans="4:9" x14ac:dyDescent="0.2">
      <c r="D16631" s="42"/>
      <c r="I16631" s="40"/>
    </row>
    <row r="16632" spans="4:9" x14ac:dyDescent="0.2">
      <c r="D16632" s="42"/>
      <c r="I16632" s="40"/>
    </row>
    <row r="16633" spans="4:9" x14ac:dyDescent="0.2">
      <c r="D16633" s="42"/>
      <c r="I16633" s="40"/>
    </row>
    <row r="16634" spans="4:9" x14ac:dyDescent="0.2">
      <c r="D16634" s="42"/>
      <c r="I16634" s="40"/>
    </row>
    <row r="16635" spans="4:9" x14ac:dyDescent="0.2">
      <c r="D16635" s="42"/>
      <c r="I16635" s="40"/>
    </row>
    <row r="16636" spans="4:9" x14ac:dyDescent="0.2">
      <c r="D16636" s="42"/>
      <c r="I16636" s="40"/>
    </row>
    <row r="16637" spans="4:9" x14ac:dyDescent="0.2">
      <c r="D16637" s="42"/>
      <c r="I16637" s="40"/>
    </row>
    <row r="16638" spans="4:9" x14ac:dyDescent="0.2">
      <c r="D16638" s="42"/>
      <c r="I16638" s="40"/>
    </row>
    <row r="16639" spans="4:9" x14ac:dyDescent="0.2">
      <c r="D16639" s="42"/>
      <c r="I16639" s="40"/>
    </row>
    <row r="16640" spans="4:9" x14ac:dyDescent="0.2">
      <c r="D16640" s="42"/>
      <c r="I16640" s="40"/>
    </row>
    <row r="16641" spans="4:9" x14ac:dyDescent="0.2">
      <c r="D16641" s="42"/>
      <c r="I16641" s="40"/>
    </row>
    <row r="16642" spans="4:9" x14ac:dyDescent="0.2">
      <c r="D16642" s="42"/>
      <c r="I16642" s="40"/>
    </row>
    <row r="16643" spans="4:9" x14ac:dyDescent="0.2">
      <c r="D16643" s="42"/>
      <c r="I16643" s="40"/>
    </row>
    <row r="16644" spans="4:9" x14ac:dyDescent="0.2">
      <c r="D16644" s="42"/>
      <c r="I16644" s="40"/>
    </row>
    <row r="16645" spans="4:9" x14ac:dyDescent="0.2">
      <c r="D16645" s="42"/>
      <c r="I16645" s="40"/>
    </row>
    <row r="16646" spans="4:9" x14ac:dyDescent="0.2">
      <c r="D16646" s="42"/>
      <c r="I16646" s="40"/>
    </row>
    <row r="16647" spans="4:9" x14ac:dyDescent="0.2">
      <c r="D16647" s="42"/>
      <c r="I16647" s="40"/>
    </row>
    <row r="16648" spans="4:9" x14ac:dyDescent="0.2">
      <c r="D16648" s="42"/>
      <c r="I16648" s="40"/>
    </row>
    <row r="16649" spans="4:9" x14ac:dyDescent="0.2">
      <c r="D16649" s="42"/>
      <c r="I16649" s="40"/>
    </row>
    <row r="16650" spans="4:9" x14ac:dyDescent="0.2">
      <c r="D16650" s="42"/>
      <c r="I16650" s="40"/>
    </row>
    <row r="16651" spans="4:9" x14ac:dyDescent="0.2">
      <c r="D16651" s="42"/>
      <c r="I16651" s="40"/>
    </row>
    <row r="16652" spans="4:9" x14ac:dyDescent="0.2">
      <c r="D16652" s="42"/>
      <c r="I16652" s="40"/>
    </row>
    <row r="16653" spans="4:9" x14ac:dyDescent="0.2">
      <c r="D16653" s="42"/>
      <c r="I16653" s="40"/>
    </row>
    <row r="16654" spans="4:9" x14ac:dyDescent="0.2">
      <c r="D16654" s="42"/>
      <c r="I16654" s="40"/>
    </row>
    <row r="16655" spans="4:9" x14ac:dyDescent="0.2">
      <c r="D16655" s="42"/>
      <c r="I16655" s="40"/>
    </row>
    <row r="16656" spans="4:9" x14ac:dyDescent="0.2">
      <c r="D16656" s="42"/>
      <c r="I16656" s="40"/>
    </row>
    <row r="16657" spans="4:9" x14ac:dyDescent="0.2">
      <c r="D16657" s="42"/>
      <c r="I16657" s="40"/>
    </row>
    <row r="16658" spans="4:9" x14ac:dyDescent="0.2">
      <c r="D16658" s="42"/>
      <c r="I16658" s="40"/>
    </row>
    <row r="16659" spans="4:9" x14ac:dyDescent="0.2">
      <c r="D16659" s="42"/>
      <c r="I16659" s="40"/>
    </row>
    <row r="16660" spans="4:9" x14ac:dyDescent="0.2">
      <c r="D16660" s="42"/>
      <c r="I16660" s="40"/>
    </row>
    <row r="16661" spans="4:9" x14ac:dyDescent="0.2">
      <c r="D16661" s="42"/>
      <c r="I16661" s="40"/>
    </row>
    <row r="16662" spans="4:9" x14ac:dyDescent="0.2">
      <c r="D16662" s="42"/>
      <c r="I16662" s="40"/>
    </row>
    <row r="16663" spans="4:9" x14ac:dyDescent="0.2">
      <c r="D16663" s="42"/>
      <c r="I16663" s="40"/>
    </row>
    <row r="16664" spans="4:9" x14ac:dyDescent="0.2">
      <c r="D16664" s="42"/>
      <c r="I16664" s="40"/>
    </row>
    <row r="16665" spans="4:9" x14ac:dyDescent="0.2">
      <c r="D16665" s="42"/>
      <c r="I16665" s="40"/>
    </row>
    <row r="16666" spans="4:9" x14ac:dyDescent="0.2">
      <c r="D16666" s="42"/>
      <c r="I16666" s="40"/>
    </row>
    <row r="16667" spans="4:9" x14ac:dyDescent="0.2">
      <c r="D16667" s="42"/>
      <c r="I16667" s="40"/>
    </row>
    <row r="16668" spans="4:9" x14ac:dyDescent="0.2">
      <c r="D16668" s="42"/>
      <c r="I16668" s="40"/>
    </row>
    <row r="16669" spans="4:9" x14ac:dyDescent="0.2">
      <c r="D16669" s="42"/>
      <c r="I16669" s="40"/>
    </row>
    <row r="16670" spans="4:9" x14ac:dyDescent="0.2">
      <c r="D16670" s="42"/>
      <c r="I16670" s="40"/>
    </row>
    <row r="16671" spans="4:9" x14ac:dyDescent="0.2">
      <c r="D16671" s="42"/>
      <c r="I16671" s="40"/>
    </row>
    <row r="16672" spans="4:9" x14ac:dyDescent="0.2">
      <c r="D16672" s="42"/>
      <c r="I16672" s="40"/>
    </row>
    <row r="16673" spans="4:9" x14ac:dyDescent="0.2">
      <c r="D16673" s="42"/>
      <c r="I16673" s="40"/>
    </row>
    <row r="16674" spans="4:9" x14ac:dyDescent="0.2">
      <c r="D16674" s="42"/>
      <c r="I16674" s="40"/>
    </row>
    <row r="16675" spans="4:9" x14ac:dyDescent="0.2">
      <c r="D16675" s="42"/>
      <c r="I16675" s="40"/>
    </row>
    <row r="16676" spans="4:9" x14ac:dyDescent="0.2">
      <c r="D16676" s="42"/>
      <c r="I16676" s="40"/>
    </row>
    <row r="16677" spans="4:9" x14ac:dyDescent="0.2">
      <c r="D16677" s="42"/>
      <c r="I16677" s="40"/>
    </row>
    <row r="16678" spans="4:9" x14ac:dyDescent="0.2">
      <c r="D16678" s="42"/>
      <c r="I16678" s="40"/>
    </row>
    <row r="16679" spans="4:9" x14ac:dyDescent="0.2">
      <c r="D16679" s="42"/>
      <c r="I16679" s="40"/>
    </row>
    <row r="16680" spans="4:9" x14ac:dyDescent="0.2">
      <c r="D16680" s="42"/>
      <c r="I16680" s="40"/>
    </row>
    <row r="16681" spans="4:9" x14ac:dyDescent="0.2">
      <c r="D16681" s="42"/>
      <c r="I16681" s="40"/>
    </row>
    <row r="16682" spans="4:9" x14ac:dyDescent="0.2">
      <c r="D16682" s="42"/>
      <c r="I16682" s="40"/>
    </row>
    <row r="16683" spans="4:9" x14ac:dyDescent="0.2">
      <c r="D16683" s="42"/>
      <c r="I16683" s="40"/>
    </row>
    <row r="16684" spans="4:9" x14ac:dyDescent="0.2">
      <c r="D16684" s="42"/>
      <c r="I16684" s="40"/>
    </row>
    <row r="16685" spans="4:9" x14ac:dyDescent="0.2">
      <c r="D16685" s="42"/>
      <c r="I16685" s="40"/>
    </row>
    <row r="16686" spans="4:9" x14ac:dyDescent="0.2">
      <c r="D16686" s="42"/>
      <c r="I16686" s="40"/>
    </row>
    <row r="16687" spans="4:9" x14ac:dyDescent="0.2">
      <c r="D16687" s="42"/>
      <c r="I16687" s="40"/>
    </row>
    <row r="16688" spans="4:9" x14ac:dyDescent="0.2">
      <c r="D16688" s="42"/>
      <c r="I16688" s="40"/>
    </row>
    <row r="16689" spans="4:9" x14ac:dyDescent="0.2">
      <c r="D16689" s="42"/>
      <c r="I16689" s="40"/>
    </row>
    <row r="16690" spans="4:9" x14ac:dyDescent="0.2">
      <c r="D16690" s="42"/>
      <c r="I16690" s="40"/>
    </row>
    <row r="16691" spans="4:9" x14ac:dyDescent="0.2">
      <c r="D16691" s="42"/>
      <c r="I16691" s="40"/>
    </row>
    <row r="16692" spans="4:9" x14ac:dyDescent="0.2">
      <c r="D16692" s="42"/>
      <c r="I16692" s="40"/>
    </row>
    <row r="16693" spans="4:9" x14ac:dyDescent="0.2">
      <c r="D16693" s="42"/>
      <c r="I16693" s="40"/>
    </row>
    <row r="16694" spans="4:9" x14ac:dyDescent="0.2">
      <c r="D16694" s="42"/>
      <c r="I16694" s="40"/>
    </row>
    <row r="16695" spans="4:9" x14ac:dyDescent="0.2">
      <c r="D16695" s="42"/>
      <c r="I16695" s="40"/>
    </row>
    <row r="16696" spans="4:9" x14ac:dyDescent="0.2">
      <c r="D16696" s="42"/>
      <c r="I16696" s="40"/>
    </row>
    <row r="16697" spans="4:9" x14ac:dyDescent="0.2">
      <c r="D16697" s="42"/>
      <c r="I16697" s="40"/>
    </row>
    <row r="16698" spans="4:9" x14ac:dyDescent="0.2">
      <c r="D16698" s="42"/>
      <c r="I16698" s="40"/>
    </row>
    <row r="16699" spans="4:9" x14ac:dyDescent="0.2">
      <c r="D16699" s="42"/>
      <c r="I16699" s="40"/>
    </row>
    <row r="16700" spans="4:9" x14ac:dyDescent="0.2">
      <c r="D16700" s="42"/>
      <c r="I16700" s="40"/>
    </row>
    <row r="16701" spans="4:9" x14ac:dyDescent="0.2">
      <c r="D16701" s="42"/>
      <c r="I16701" s="40"/>
    </row>
    <row r="16702" spans="4:9" x14ac:dyDescent="0.2">
      <c r="D16702" s="42"/>
      <c r="I16702" s="40"/>
    </row>
    <row r="16703" spans="4:9" x14ac:dyDescent="0.2">
      <c r="D16703" s="42"/>
      <c r="I16703" s="40"/>
    </row>
    <row r="16704" spans="4:9" x14ac:dyDescent="0.2">
      <c r="D16704" s="42"/>
      <c r="I16704" s="40"/>
    </row>
    <row r="16705" spans="4:9" x14ac:dyDescent="0.2">
      <c r="D16705" s="42"/>
      <c r="I16705" s="40"/>
    </row>
    <row r="16706" spans="4:9" x14ac:dyDescent="0.2">
      <c r="D16706" s="42"/>
      <c r="I16706" s="40"/>
    </row>
    <row r="16707" spans="4:9" x14ac:dyDescent="0.2">
      <c r="D16707" s="42"/>
      <c r="I16707" s="40"/>
    </row>
    <row r="16708" spans="4:9" x14ac:dyDescent="0.2">
      <c r="D16708" s="42"/>
      <c r="I16708" s="40"/>
    </row>
    <row r="16709" spans="4:9" x14ac:dyDescent="0.2">
      <c r="D16709" s="42"/>
      <c r="I16709" s="40"/>
    </row>
    <row r="16710" spans="4:9" x14ac:dyDescent="0.2">
      <c r="D16710" s="42"/>
      <c r="I16710" s="40"/>
    </row>
    <row r="16711" spans="4:9" x14ac:dyDescent="0.2">
      <c r="D16711" s="42"/>
      <c r="I16711" s="40"/>
    </row>
    <row r="16712" spans="4:9" x14ac:dyDescent="0.2">
      <c r="D16712" s="42"/>
      <c r="I16712" s="40"/>
    </row>
    <row r="16713" spans="4:9" x14ac:dyDescent="0.2">
      <c r="D16713" s="42"/>
      <c r="I16713" s="40"/>
    </row>
    <row r="16714" spans="4:9" x14ac:dyDescent="0.2">
      <c r="D16714" s="42"/>
      <c r="I16714" s="40"/>
    </row>
    <row r="16715" spans="4:9" x14ac:dyDescent="0.2">
      <c r="D16715" s="42"/>
      <c r="I16715" s="40"/>
    </row>
    <row r="16716" spans="4:9" x14ac:dyDescent="0.2">
      <c r="D16716" s="42"/>
      <c r="I16716" s="40"/>
    </row>
    <row r="16717" spans="4:9" x14ac:dyDescent="0.2">
      <c r="D16717" s="42"/>
      <c r="I16717" s="40"/>
    </row>
    <row r="16718" spans="4:9" x14ac:dyDescent="0.2">
      <c r="D16718" s="42"/>
      <c r="I16718" s="40"/>
    </row>
    <row r="16719" spans="4:9" x14ac:dyDescent="0.2">
      <c r="D16719" s="42"/>
      <c r="I16719" s="40"/>
    </row>
    <row r="16720" spans="4:9" x14ac:dyDescent="0.2">
      <c r="D16720" s="42"/>
      <c r="I16720" s="40"/>
    </row>
    <row r="16721" spans="4:9" x14ac:dyDescent="0.2">
      <c r="D16721" s="42"/>
      <c r="I16721" s="40"/>
    </row>
    <row r="16722" spans="4:9" x14ac:dyDescent="0.2">
      <c r="D16722" s="42"/>
      <c r="I16722" s="40"/>
    </row>
    <row r="16723" spans="4:9" x14ac:dyDescent="0.2">
      <c r="D16723" s="42"/>
      <c r="I16723" s="40"/>
    </row>
    <row r="16724" spans="4:9" x14ac:dyDescent="0.2">
      <c r="D16724" s="42"/>
      <c r="I16724" s="40"/>
    </row>
    <row r="16725" spans="4:9" x14ac:dyDescent="0.2">
      <c r="D16725" s="42"/>
      <c r="I16725" s="40"/>
    </row>
    <row r="16726" spans="4:9" x14ac:dyDescent="0.2">
      <c r="D16726" s="42"/>
      <c r="I16726" s="40"/>
    </row>
    <row r="16727" spans="4:9" x14ac:dyDescent="0.2">
      <c r="D16727" s="42"/>
      <c r="I16727" s="40"/>
    </row>
    <row r="16728" spans="4:9" x14ac:dyDescent="0.2">
      <c r="D16728" s="42"/>
      <c r="I16728" s="40"/>
    </row>
    <row r="16729" spans="4:9" x14ac:dyDescent="0.2">
      <c r="D16729" s="42"/>
      <c r="I16729" s="40"/>
    </row>
    <row r="16730" spans="4:9" x14ac:dyDescent="0.2">
      <c r="D16730" s="42"/>
      <c r="I16730" s="40"/>
    </row>
    <row r="16731" spans="4:9" x14ac:dyDescent="0.2">
      <c r="D16731" s="42"/>
      <c r="I16731" s="40"/>
    </row>
    <row r="16732" spans="4:9" x14ac:dyDescent="0.2">
      <c r="D16732" s="42"/>
      <c r="I16732" s="40"/>
    </row>
    <row r="16733" spans="4:9" x14ac:dyDescent="0.2">
      <c r="D16733" s="42"/>
      <c r="I16733" s="40"/>
    </row>
    <row r="16734" spans="4:9" x14ac:dyDescent="0.2">
      <c r="D16734" s="42"/>
      <c r="I16734" s="40"/>
    </row>
    <row r="16735" spans="4:9" x14ac:dyDescent="0.2">
      <c r="D16735" s="42"/>
      <c r="I16735" s="40"/>
    </row>
    <row r="16736" spans="4:9" x14ac:dyDescent="0.2">
      <c r="D16736" s="42"/>
      <c r="I16736" s="40"/>
    </row>
    <row r="16737" spans="4:9" x14ac:dyDescent="0.2">
      <c r="D16737" s="42"/>
      <c r="I16737" s="40"/>
    </row>
    <row r="16738" spans="4:9" x14ac:dyDescent="0.2">
      <c r="D16738" s="42"/>
      <c r="I16738" s="40"/>
    </row>
    <row r="16739" spans="4:9" x14ac:dyDescent="0.2">
      <c r="D16739" s="42"/>
      <c r="I16739" s="40"/>
    </row>
    <row r="16740" spans="4:9" x14ac:dyDescent="0.2">
      <c r="D16740" s="42"/>
      <c r="I16740" s="40"/>
    </row>
    <row r="16741" spans="4:9" x14ac:dyDescent="0.2">
      <c r="D16741" s="42"/>
      <c r="I16741" s="40"/>
    </row>
    <row r="16742" spans="4:9" x14ac:dyDescent="0.2">
      <c r="D16742" s="42"/>
      <c r="I16742" s="40"/>
    </row>
    <row r="16743" spans="4:9" x14ac:dyDescent="0.2">
      <c r="D16743" s="42"/>
      <c r="I16743" s="40"/>
    </row>
    <row r="16744" spans="4:9" x14ac:dyDescent="0.2">
      <c r="D16744" s="42"/>
      <c r="I16744" s="40"/>
    </row>
    <row r="16745" spans="4:9" x14ac:dyDescent="0.2">
      <c r="D16745" s="42"/>
      <c r="I16745" s="40"/>
    </row>
    <row r="16746" spans="4:9" x14ac:dyDescent="0.2">
      <c r="D16746" s="42"/>
      <c r="I16746" s="40"/>
    </row>
    <row r="16747" spans="4:9" x14ac:dyDescent="0.2">
      <c r="D16747" s="42"/>
      <c r="I16747" s="40"/>
    </row>
    <row r="16748" spans="4:9" x14ac:dyDescent="0.2">
      <c r="D16748" s="42"/>
      <c r="I16748" s="40"/>
    </row>
    <row r="16749" spans="4:9" x14ac:dyDescent="0.2">
      <c r="D16749" s="42"/>
      <c r="I16749" s="40"/>
    </row>
    <row r="16750" spans="4:9" x14ac:dyDescent="0.2">
      <c r="D16750" s="42"/>
      <c r="I16750" s="40"/>
    </row>
    <row r="16751" spans="4:9" x14ac:dyDescent="0.2">
      <c r="D16751" s="42"/>
      <c r="I16751" s="40"/>
    </row>
    <row r="16752" spans="4:9" x14ac:dyDescent="0.2">
      <c r="D16752" s="42"/>
      <c r="I16752" s="40"/>
    </row>
    <row r="16753" spans="4:9" x14ac:dyDescent="0.2">
      <c r="D16753" s="42"/>
      <c r="I16753" s="40"/>
    </row>
    <row r="16754" spans="4:9" x14ac:dyDescent="0.2">
      <c r="D16754" s="42"/>
      <c r="I16754" s="40"/>
    </row>
    <row r="16755" spans="4:9" x14ac:dyDescent="0.2">
      <c r="D16755" s="42"/>
      <c r="I16755" s="40"/>
    </row>
    <row r="16756" spans="4:9" x14ac:dyDescent="0.2">
      <c r="D16756" s="42"/>
      <c r="I16756" s="40"/>
    </row>
    <row r="16757" spans="4:9" x14ac:dyDescent="0.2">
      <c r="D16757" s="42"/>
      <c r="I16757" s="40"/>
    </row>
    <row r="16758" spans="4:9" x14ac:dyDescent="0.2">
      <c r="D16758" s="42"/>
      <c r="I16758" s="40"/>
    </row>
    <row r="16759" spans="4:9" x14ac:dyDescent="0.2">
      <c r="D16759" s="42"/>
      <c r="I16759" s="40"/>
    </row>
    <row r="16760" spans="4:9" x14ac:dyDescent="0.2">
      <c r="D16760" s="42"/>
      <c r="I16760" s="40"/>
    </row>
    <row r="16761" spans="4:9" x14ac:dyDescent="0.2">
      <c r="D16761" s="42"/>
      <c r="I16761" s="40"/>
    </row>
    <row r="16762" spans="4:9" x14ac:dyDescent="0.2">
      <c r="D16762" s="42"/>
      <c r="I16762" s="40"/>
    </row>
    <row r="16763" spans="4:9" x14ac:dyDescent="0.2">
      <c r="D16763" s="42"/>
      <c r="I16763" s="40"/>
    </row>
    <row r="16764" spans="4:9" x14ac:dyDescent="0.2">
      <c r="D16764" s="42"/>
      <c r="I16764" s="40"/>
    </row>
    <row r="16765" spans="4:9" x14ac:dyDescent="0.2">
      <c r="D16765" s="42"/>
      <c r="I16765" s="40"/>
    </row>
    <row r="16766" spans="4:9" x14ac:dyDescent="0.2">
      <c r="D16766" s="42"/>
      <c r="I16766" s="40"/>
    </row>
    <row r="16767" spans="4:9" x14ac:dyDescent="0.2">
      <c r="D16767" s="42"/>
      <c r="I16767" s="40"/>
    </row>
    <row r="16768" spans="4:9" x14ac:dyDescent="0.2">
      <c r="D16768" s="42"/>
      <c r="I16768" s="40"/>
    </row>
    <row r="16769" spans="4:9" x14ac:dyDescent="0.2">
      <c r="D16769" s="42"/>
      <c r="I16769" s="40"/>
    </row>
    <row r="16770" spans="4:9" x14ac:dyDescent="0.2">
      <c r="D16770" s="42"/>
      <c r="I16770" s="40"/>
    </row>
    <row r="16771" spans="4:9" x14ac:dyDescent="0.2">
      <c r="D16771" s="42"/>
      <c r="I16771" s="40"/>
    </row>
    <row r="16772" spans="4:9" x14ac:dyDescent="0.2">
      <c r="D16772" s="42"/>
      <c r="I16772" s="40"/>
    </row>
    <row r="16773" spans="4:9" x14ac:dyDescent="0.2">
      <c r="D16773" s="42"/>
      <c r="I16773" s="40"/>
    </row>
    <row r="16774" spans="4:9" x14ac:dyDescent="0.2">
      <c r="D16774" s="42"/>
      <c r="I16774" s="40"/>
    </row>
    <row r="16775" spans="4:9" x14ac:dyDescent="0.2">
      <c r="D16775" s="42"/>
      <c r="I16775" s="40"/>
    </row>
    <row r="16776" spans="4:9" x14ac:dyDescent="0.2">
      <c r="D16776" s="42"/>
      <c r="I16776" s="40"/>
    </row>
    <row r="16777" spans="4:9" x14ac:dyDescent="0.2">
      <c r="D16777" s="42"/>
      <c r="I16777" s="40"/>
    </row>
    <row r="16778" spans="4:9" x14ac:dyDescent="0.2">
      <c r="D16778" s="42"/>
      <c r="I16778" s="40"/>
    </row>
    <row r="16779" spans="4:9" x14ac:dyDescent="0.2">
      <c r="D16779" s="42"/>
      <c r="I16779" s="40"/>
    </row>
    <row r="16780" spans="4:9" x14ac:dyDescent="0.2">
      <c r="D16780" s="42"/>
      <c r="I16780" s="40"/>
    </row>
    <row r="16781" spans="4:9" x14ac:dyDescent="0.2">
      <c r="D16781" s="42"/>
      <c r="I16781" s="40"/>
    </row>
    <row r="16782" spans="4:9" x14ac:dyDescent="0.2">
      <c r="D16782" s="42"/>
      <c r="I16782" s="40"/>
    </row>
    <row r="16783" spans="4:9" x14ac:dyDescent="0.2">
      <c r="D16783" s="42"/>
      <c r="I16783" s="40"/>
    </row>
    <row r="16784" spans="4:9" x14ac:dyDescent="0.2">
      <c r="D16784" s="42"/>
      <c r="I16784" s="40"/>
    </row>
    <row r="16785" spans="4:9" x14ac:dyDescent="0.2">
      <c r="D16785" s="42"/>
      <c r="I16785" s="40"/>
    </row>
    <row r="16786" spans="4:9" x14ac:dyDescent="0.2">
      <c r="D16786" s="42"/>
      <c r="I16786" s="40"/>
    </row>
    <row r="16787" spans="4:9" x14ac:dyDescent="0.2">
      <c r="D16787" s="42"/>
      <c r="I16787" s="40"/>
    </row>
    <row r="16788" spans="4:9" x14ac:dyDescent="0.2">
      <c r="D16788" s="42"/>
      <c r="I16788" s="40"/>
    </row>
    <row r="16789" spans="4:9" x14ac:dyDescent="0.2">
      <c r="D16789" s="42"/>
      <c r="I16789" s="40"/>
    </row>
    <row r="16790" spans="4:9" x14ac:dyDescent="0.2">
      <c r="D16790" s="42"/>
      <c r="I16790" s="40"/>
    </row>
    <row r="16791" spans="4:9" x14ac:dyDescent="0.2">
      <c r="D16791" s="42"/>
      <c r="I16791" s="40"/>
    </row>
    <row r="16792" spans="4:9" x14ac:dyDescent="0.2">
      <c r="D16792" s="42"/>
      <c r="I16792" s="40"/>
    </row>
    <row r="16793" spans="4:9" x14ac:dyDescent="0.2">
      <c r="D16793" s="42"/>
      <c r="I16793" s="40"/>
    </row>
    <row r="16794" spans="4:9" x14ac:dyDescent="0.2">
      <c r="D16794" s="42"/>
      <c r="I16794" s="40"/>
    </row>
    <row r="16795" spans="4:9" x14ac:dyDescent="0.2">
      <c r="D16795" s="42"/>
      <c r="I16795" s="40"/>
    </row>
    <row r="16796" spans="4:9" x14ac:dyDescent="0.2">
      <c r="D16796" s="42"/>
      <c r="I16796" s="40"/>
    </row>
    <row r="16797" spans="4:9" x14ac:dyDescent="0.2">
      <c r="D16797" s="42"/>
      <c r="I16797" s="40"/>
    </row>
    <row r="16798" spans="4:9" x14ac:dyDescent="0.2">
      <c r="D16798" s="42"/>
      <c r="I16798" s="40"/>
    </row>
    <row r="16799" spans="4:9" x14ac:dyDescent="0.2">
      <c r="D16799" s="42"/>
      <c r="I16799" s="40"/>
    </row>
    <row r="16800" spans="4:9" x14ac:dyDescent="0.2">
      <c r="D16800" s="42"/>
      <c r="I16800" s="40"/>
    </row>
    <row r="16801" spans="4:9" x14ac:dyDescent="0.2">
      <c r="D16801" s="42"/>
      <c r="I16801" s="40"/>
    </row>
    <row r="16802" spans="4:9" x14ac:dyDescent="0.2">
      <c r="D16802" s="42"/>
      <c r="I16802" s="40"/>
    </row>
    <row r="16803" spans="4:9" x14ac:dyDescent="0.2">
      <c r="D16803" s="42"/>
      <c r="I16803" s="40"/>
    </row>
    <row r="16804" spans="4:9" x14ac:dyDescent="0.2">
      <c r="D16804" s="42"/>
      <c r="I16804" s="40"/>
    </row>
    <row r="16805" spans="4:9" x14ac:dyDescent="0.2">
      <c r="D16805" s="42"/>
      <c r="I16805" s="40"/>
    </row>
    <row r="16806" spans="4:9" x14ac:dyDescent="0.2">
      <c r="D16806" s="42"/>
      <c r="I16806" s="40"/>
    </row>
    <row r="16807" spans="4:9" x14ac:dyDescent="0.2">
      <c r="D16807" s="42"/>
      <c r="I16807" s="40"/>
    </row>
    <row r="16808" spans="4:9" x14ac:dyDescent="0.2">
      <c r="D16808" s="42"/>
      <c r="I16808" s="40"/>
    </row>
    <row r="16809" spans="4:9" x14ac:dyDescent="0.2">
      <c r="D16809" s="42"/>
      <c r="I16809" s="40"/>
    </row>
    <row r="16810" spans="4:9" x14ac:dyDescent="0.2">
      <c r="D16810" s="42"/>
      <c r="I16810" s="40"/>
    </row>
    <row r="16811" spans="4:9" x14ac:dyDescent="0.2">
      <c r="D16811" s="42"/>
      <c r="I16811" s="40"/>
    </row>
    <row r="16812" spans="4:9" x14ac:dyDescent="0.2">
      <c r="D16812" s="42"/>
      <c r="I16812" s="40"/>
    </row>
    <row r="16813" spans="4:9" x14ac:dyDescent="0.2">
      <c r="D16813" s="42"/>
      <c r="I16813" s="40"/>
    </row>
    <row r="16814" spans="4:9" x14ac:dyDescent="0.2">
      <c r="D16814" s="42"/>
      <c r="I16814" s="40"/>
    </row>
    <row r="16815" spans="4:9" x14ac:dyDescent="0.2">
      <c r="D16815" s="42"/>
      <c r="I16815" s="40"/>
    </row>
    <row r="16816" spans="4:9" x14ac:dyDescent="0.2">
      <c r="D16816" s="42"/>
      <c r="I16816" s="40"/>
    </row>
    <row r="16817" spans="4:9" x14ac:dyDescent="0.2">
      <c r="D16817" s="42"/>
      <c r="I16817" s="40"/>
    </row>
    <row r="16818" spans="4:9" x14ac:dyDescent="0.2">
      <c r="D16818" s="42"/>
      <c r="I16818" s="40"/>
    </row>
    <row r="16819" spans="4:9" x14ac:dyDescent="0.2">
      <c r="D16819" s="42"/>
      <c r="I16819" s="40"/>
    </row>
    <row r="16820" spans="4:9" x14ac:dyDescent="0.2">
      <c r="D16820" s="42"/>
      <c r="I16820" s="40"/>
    </row>
    <row r="16821" spans="4:9" x14ac:dyDescent="0.2">
      <c r="D16821" s="42"/>
      <c r="I16821" s="40"/>
    </row>
    <row r="16822" spans="4:9" x14ac:dyDescent="0.2">
      <c r="D16822" s="42"/>
      <c r="I16822" s="40"/>
    </row>
    <row r="16823" spans="4:9" x14ac:dyDescent="0.2">
      <c r="D16823" s="42"/>
      <c r="I16823" s="40"/>
    </row>
    <row r="16824" spans="4:9" x14ac:dyDescent="0.2">
      <c r="D16824" s="42"/>
      <c r="I16824" s="40"/>
    </row>
    <row r="16825" spans="4:9" x14ac:dyDescent="0.2">
      <c r="D16825" s="42"/>
      <c r="I16825" s="40"/>
    </row>
    <row r="16826" spans="4:9" x14ac:dyDescent="0.2">
      <c r="D16826" s="42"/>
      <c r="I16826" s="40"/>
    </row>
    <row r="16827" spans="4:9" x14ac:dyDescent="0.2">
      <c r="D16827" s="42"/>
      <c r="I16827" s="40"/>
    </row>
    <row r="16828" spans="4:9" x14ac:dyDescent="0.2">
      <c r="D16828" s="42"/>
      <c r="I16828" s="40"/>
    </row>
    <row r="16829" spans="4:9" x14ac:dyDescent="0.2">
      <c r="D16829" s="42"/>
      <c r="I16829" s="40"/>
    </row>
    <row r="16830" spans="4:9" x14ac:dyDescent="0.2">
      <c r="D16830" s="42"/>
      <c r="I16830" s="40"/>
    </row>
    <row r="16831" spans="4:9" x14ac:dyDescent="0.2">
      <c r="D16831" s="42"/>
      <c r="I16831" s="40"/>
    </row>
    <row r="16832" spans="4:9" x14ac:dyDescent="0.2">
      <c r="D16832" s="42"/>
      <c r="I16832" s="40"/>
    </row>
    <row r="16833" spans="4:9" x14ac:dyDescent="0.2">
      <c r="D16833" s="42"/>
      <c r="I16833" s="40"/>
    </row>
    <row r="16834" spans="4:9" x14ac:dyDescent="0.2">
      <c r="D16834" s="42"/>
      <c r="I16834" s="40"/>
    </row>
    <row r="16835" spans="4:9" x14ac:dyDescent="0.2">
      <c r="D16835" s="42"/>
      <c r="I16835" s="40"/>
    </row>
    <row r="16836" spans="4:9" x14ac:dyDescent="0.2">
      <c r="D16836" s="42"/>
      <c r="I16836" s="40"/>
    </row>
    <row r="16837" spans="4:9" x14ac:dyDescent="0.2">
      <c r="D16837" s="42"/>
      <c r="I16837" s="40"/>
    </row>
    <row r="16838" spans="4:9" x14ac:dyDescent="0.2">
      <c r="D16838" s="42"/>
      <c r="I16838" s="40"/>
    </row>
    <row r="16839" spans="4:9" x14ac:dyDescent="0.2">
      <c r="D16839" s="42"/>
      <c r="I16839" s="40"/>
    </row>
    <row r="16840" spans="4:9" x14ac:dyDescent="0.2">
      <c r="D16840" s="42"/>
      <c r="I16840" s="40"/>
    </row>
    <row r="16841" spans="4:9" x14ac:dyDescent="0.2">
      <c r="D16841" s="42"/>
      <c r="I16841" s="40"/>
    </row>
    <row r="16842" spans="4:9" x14ac:dyDescent="0.2">
      <c r="D16842" s="42"/>
      <c r="I16842" s="40"/>
    </row>
    <row r="16843" spans="4:9" x14ac:dyDescent="0.2">
      <c r="D16843" s="42"/>
      <c r="I16843" s="40"/>
    </row>
    <row r="16844" spans="4:9" x14ac:dyDescent="0.2">
      <c r="D16844" s="42"/>
      <c r="I16844" s="40"/>
    </row>
    <row r="16845" spans="4:9" x14ac:dyDescent="0.2">
      <c r="D16845" s="42"/>
      <c r="I16845" s="40"/>
    </row>
    <row r="16846" spans="4:9" x14ac:dyDescent="0.2">
      <c r="D16846" s="42"/>
      <c r="I16846" s="40"/>
    </row>
    <row r="16847" spans="4:9" x14ac:dyDescent="0.2">
      <c r="D16847" s="42"/>
      <c r="I16847" s="40"/>
    </row>
    <row r="16848" spans="4:9" x14ac:dyDescent="0.2">
      <c r="D16848" s="42"/>
      <c r="I16848" s="40"/>
    </row>
    <row r="16849" spans="4:9" x14ac:dyDescent="0.2">
      <c r="D16849" s="42"/>
      <c r="I16849" s="40"/>
    </row>
    <row r="16850" spans="4:9" x14ac:dyDescent="0.2">
      <c r="D16850" s="42"/>
      <c r="I16850" s="40"/>
    </row>
    <row r="16851" spans="4:9" x14ac:dyDescent="0.2">
      <c r="D16851" s="42"/>
      <c r="I16851" s="40"/>
    </row>
    <row r="16852" spans="4:9" x14ac:dyDescent="0.2">
      <c r="D16852" s="42"/>
      <c r="I16852" s="40"/>
    </row>
    <row r="16853" spans="4:9" x14ac:dyDescent="0.2">
      <c r="D16853" s="42"/>
      <c r="I16853" s="40"/>
    </row>
    <row r="16854" spans="4:9" x14ac:dyDescent="0.2">
      <c r="D16854" s="42"/>
      <c r="I16854" s="40"/>
    </row>
    <row r="16855" spans="4:9" x14ac:dyDescent="0.2">
      <c r="D16855" s="42"/>
      <c r="I16855" s="40"/>
    </row>
    <row r="16856" spans="4:9" x14ac:dyDescent="0.2">
      <c r="D16856" s="42"/>
      <c r="I16856" s="40"/>
    </row>
    <row r="16857" spans="4:9" x14ac:dyDescent="0.2">
      <c r="D16857" s="42"/>
      <c r="I16857" s="40"/>
    </row>
    <row r="16858" spans="4:9" x14ac:dyDescent="0.2">
      <c r="D16858" s="42"/>
      <c r="I16858" s="40"/>
    </row>
    <row r="16859" spans="4:9" x14ac:dyDescent="0.2">
      <c r="D16859" s="42"/>
      <c r="I16859" s="40"/>
    </row>
    <row r="16860" spans="4:9" x14ac:dyDescent="0.2">
      <c r="D16860" s="42"/>
      <c r="I16860" s="40"/>
    </row>
    <row r="16861" spans="4:9" x14ac:dyDescent="0.2">
      <c r="D16861" s="42"/>
      <c r="I16861" s="40"/>
    </row>
    <row r="16862" spans="4:9" x14ac:dyDescent="0.2">
      <c r="D16862" s="42"/>
      <c r="I16862" s="40"/>
    </row>
    <row r="16863" spans="4:9" x14ac:dyDescent="0.2">
      <c r="D16863" s="42"/>
      <c r="I16863" s="40"/>
    </row>
    <row r="16864" spans="4:9" x14ac:dyDescent="0.2">
      <c r="D16864" s="42"/>
      <c r="I16864" s="40"/>
    </row>
    <row r="16865" spans="4:9" x14ac:dyDescent="0.2">
      <c r="D16865" s="42"/>
      <c r="I16865" s="40"/>
    </row>
    <row r="16866" spans="4:9" x14ac:dyDescent="0.2">
      <c r="D16866" s="42"/>
      <c r="I16866" s="40"/>
    </row>
    <row r="16867" spans="4:9" x14ac:dyDescent="0.2">
      <c r="D16867" s="42"/>
      <c r="I16867" s="40"/>
    </row>
    <row r="16868" spans="4:9" x14ac:dyDescent="0.2">
      <c r="D16868" s="42"/>
      <c r="I16868" s="40"/>
    </row>
    <row r="16869" spans="4:9" x14ac:dyDescent="0.2">
      <c r="D16869" s="42"/>
      <c r="I16869" s="40"/>
    </row>
    <row r="16870" spans="4:9" x14ac:dyDescent="0.2">
      <c r="D16870" s="42"/>
      <c r="I16870" s="40"/>
    </row>
    <row r="16871" spans="4:9" x14ac:dyDescent="0.2">
      <c r="D16871" s="42"/>
      <c r="I16871" s="40"/>
    </row>
    <row r="16872" spans="4:9" x14ac:dyDescent="0.2">
      <c r="D16872" s="42"/>
      <c r="I16872" s="40"/>
    </row>
    <row r="16873" spans="4:9" x14ac:dyDescent="0.2">
      <c r="D16873" s="42"/>
      <c r="I16873" s="40"/>
    </row>
    <row r="16874" spans="4:9" x14ac:dyDescent="0.2">
      <c r="D16874" s="42"/>
      <c r="I16874" s="40"/>
    </row>
    <row r="16875" spans="4:9" x14ac:dyDescent="0.2">
      <c r="D16875" s="42"/>
      <c r="I16875" s="40"/>
    </row>
    <row r="16876" spans="4:9" x14ac:dyDescent="0.2">
      <c r="D16876" s="42"/>
      <c r="I16876" s="40"/>
    </row>
    <row r="16877" spans="4:9" x14ac:dyDescent="0.2">
      <c r="D16877" s="42"/>
      <c r="I16877" s="40"/>
    </row>
    <row r="16878" spans="4:9" x14ac:dyDescent="0.2">
      <c r="D16878" s="42"/>
      <c r="I16878" s="40"/>
    </row>
    <row r="16879" spans="4:9" x14ac:dyDescent="0.2">
      <c r="D16879" s="42"/>
      <c r="I16879" s="40"/>
    </row>
    <row r="16880" spans="4:9" x14ac:dyDescent="0.2">
      <c r="D16880" s="42"/>
      <c r="I16880" s="40"/>
    </row>
    <row r="16881" spans="4:9" x14ac:dyDescent="0.2">
      <c r="D16881" s="42"/>
      <c r="I16881" s="40"/>
    </row>
    <row r="16882" spans="4:9" x14ac:dyDescent="0.2">
      <c r="D16882" s="42"/>
      <c r="I16882" s="40"/>
    </row>
    <row r="16883" spans="4:9" x14ac:dyDescent="0.2">
      <c r="D16883" s="42"/>
      <c r="I16883" s="40"/>
    </row>
    <row r="16884" spans="4:9" x14ac:dyDescent="0.2">
      <c r="D16884" s="42"/>
      <c r="I16884" s="40"/>
    </row>
    <row r="16885" spans="4:9" x14ac:dyDescent="0.2">
      <c r="D16885" s="42"/>
      <c r="I16885" s="40"/>
    </row>
    <row r="16886" spans="4:9" x14ac:dyDescent="0.2">
      <c r="D16886" s="42"/>
      <c r="I16886" s="40"/>
    </row>
    <row r="16887" spans="4:9" x14ac:dyDescent="0.2">
      <c r="D16887" s="42"/>
      <c r="I16887" s="40"/>
    </row>
    <row r="16888" spans="4:9" x14ac:dyDescent="0.2">
      <c r="D16888" s="42"/>
      <c r="I16888" s="40"/>
    </row>
    <row r="16889" spans="4:9" x14ac:dyDescent="0.2">
      <c r="D16889" s="42"/>
      <c r="I16889" s="40"/>
    </row>
    <row r="16890" spans="4:9" x14ac:dyDescent="0.2">
      <c r="D16890" s="42"/>
      <c r="I16890" s="40"/>
    </row>
    <row r="16891" spans="4:9" x14ac:dyDescent="0.2">
      <c r="D16891" s="42"/>
      <c r="I16891" s="40"/>
    </row>
    <row r="16892" spans="4:9" x14ac:dyDescent="0.2">
      <c r="D16892" s="42"/>
      <c r="I16892" s="40"/>
    </row>
    <row r="16893" spans="4:9" x14ac:dyDescent="0.2">
      <c r="D16893" s="42"/>
      <c r="I16893" s="40"/>
    </row>
    <row r="16894" spans="4:9" x14ac:dyDescent="0.2">
      <c r="D16894" s="42"/>
      <c r="I16894" s="40"/>
    </row>
    <row r="16895" spans="4:9" x14ac:dyDescent="0.2">
      <c r="D16895" s="42"/>
      <c r="I16895" s="40"/>
    </row>
    <row r="16896" spans="4:9" x14ac:dyDescent="0.2">
      <c r="D16896" s="42"/>
      <c r="I16896" s="40"/>
    </row>
    <row r="16897" spans="4:9" x14ac:dyDescent="0.2">
      <c r="D16897" s="42"/>
      <c r="I16897" s="40"/>
    </row>
    <row r="16898" spans="4:9" x14ac:dyDescent="0.2">
      <c r="D16898" s="42"/>
      <c r="I16898" s="40"/>
    </row>
    <row r="16899" spans="4:9" x14ac:dyDescent="0.2">
      <c r="D16899" s="42"/>
      <c r="I16899" s="40"/>
    </row>
    <row r="16900" spans="4:9" x14ac:dyDescent="0.2">
      <c r="D16900" s="42"/>
      <c r="I16900" s="40"/>
    </row>
    <row r="16901" spans="4:9" x14ac:dyDescent="0.2">
      <c r="D16901" s="42"/>
      <c r="I16901" s="40"/>
    </row>
    <row r="16902" spans="4:9" x14ac:dyDescent="0.2">
      <c r="D16902" s="42"/>
      <c r="I16902" s="40"/>
    </row>
    <row r="16903" spans="4:9" x14ac:dyDescent="0.2">
      <c r="D16903" s="42"/>
      <c r="I16903" s="40"/>
    </row>
    <row r="16904" spans="4:9" x14ac:dyDescent="0.2">
      <c r="D16904" s="42"/>
      <c r="I16904" s="40"/>
    </row>
    <row r="16905" spans="4:9" x14ac:dyDescent="0.2">
      <c r="D16905" s="42"/>
      <c r="I16905" s="40"/>
    </row>
    <row r="16906" spans="4:9" x14ac:dyDescent="0.2">
      <c r="D16906" s="42"/>
      <c r="I16906" s="40"/>
    </row>
    <row r="16907" spans="4:9" x14ac:dyDescent="0.2">
      <c r="D16907" s="42"/>
      <c r="I16907" s="40"/>
    </row>
    <row r="16908" spans="4:9" x14ac:dyDescent="0.2">
      <c r="D16908" s="42"/>
      <c r="I16908" s="40"/>
    </row>
    <row r="16909" spans="4:9" x14ac:dyDescent="0.2">
      <c r="D16909" s="42"/>
      <c r="I16909" s="40"/>
    </row>
    <row r="16910" spans="4:9" x14ac:dyDescent="0.2">
      <c r="D16910" s="42"/>
      <c r="I16910" s="40"/>
    </row>
    <row r="16911" spans="4:9" x14ac:dyDescent="0.2">
      <c r="D16911" s="42"/>
      <c r="I16911" s="40"/>
    </row>
    <row r="16912" spans="4:9" x14ac:dyDescent="0.2">
      <c r="D16912" s="42"/>
      <c r="I16912" s="40"/>
    </row>
    <row r="16913" spans="4:9" x14ac:dyDescent="0.2">
      <c r="D16913" s="42"/>
      <c r="I16913" s="40"/>
    </row>
    <row r="16914" spans="4:9" x14ac:dyDescent="0.2">
      <c r="D16914" s="42"/>
      <c r="I16914" s="40"/>
    </row>
    <row r="16915" spans="4:9" x14ac:dyDescent="0.2">
      <c r="D16915" s="42"/>
      <c r="I16915" s="40"/>
    </row>
    <row r="16916" spans="4:9" x14ac:dyDescent="0.2">
      <c r="D16916" s="42"/>
      <c r="I16916" s="40"/>
    </row>
    <row r="16917" spans="4:9" x14ac:dyDescent="0.2">
      <c r="D16917" s="42"/>
      <c r="I16917" s="40"/>
    </row>
    <row r="16918" spans="4:9" x14ac:dyDescent="0.2">
      <c r="D16918" s="42"/>
      <c r="I16918" s="40"/>
    </row>
    <row r="16919" spans="4:9" x14ac:dyDescent="0.2">
      <c r="D16919" s="42"/>
      <c r="I16919" s="40"/>
    </row>
    <row r="16920" spans="4:9" x14ac:dyDescent="0.2">
      <c r="D16920" s="42"/>
      <c r="I16920" s="40"/>
    </row>
    <row r="16921" spans="4:9" x14ac:dyDescent="0.2">
      <c r="D16921" s="42"/>
      <c r="I16921" s="40"/>
    </row>
    <row r="16922" spans="4:9" x14ac:dyDescent="0.2">
      <c r="D16922" s="42"/>
      <c r="I16922" s="40"/>
    </row>
    <row r="16923" spans="4:9" x14ac:dyDescent="0.2">
      <c r="D16923" s="42"/>
      <c r="I16923" s="40"/>
    </row>
    <row r="16924" spans="4:9" x14ac:dyDescent="0.2">
      <c r="D16924" s="42"/>
      <c r="I16924" s="40"/>
    </row>
    <row r="16925" spans="4:9" x14ac:dyDescent="0.2">
      <c r="D16925" s="42"/>
      <c r="I16925" s="40"/>
    </row>
    <row r="16926" spans="4:9" x14ac:dyDescent="0.2">
      <c r="D16926" s="42"/>
      <c r="I16926" s="40"/>
    </row>
    <row r="16927" spans="4:9" x14ac:dyDescent="0.2">
      <c r="D16927" s="42"/>
      <c r="I16927" s="40"/>
    </row>
    <row r="16928" spans="4:9" x14ac:dyDescent="0.2">
      <c r="D16928" s="42"/>
      <c r="I16928" s="40"/>
    </row>
    <row r="16929" spans="4:9" x14ac:dyDescent="0.2">
      <c r="D16929" s="42"/>
      <c r="I16929" s="40"/>
    </row>
    <row r="16930" spans="4:9" x14ac:dyDescent="0.2">
      <c r="D16930" s="42"/>
      <c r="I16930" s="40"/>
    </row>
    <row r="16931" spans="4:9" x14ac:dyDescent="0.2">
      <c r="D16931" s="42"/>
      <c r="I16931" s="40"/>
    </row>
    <row r="16932" spans="4:9" x14ac:dyDescent="0.2">
      <c r="D16932" s="42"/>
      <c r="I16932" s="40"/>
    </row>
    <row r="16933" spans="4:9" x14ac:dyDescent="0.2">
      <c r="D16933" s="42"/>
      <c r="I16933" s="40"/>
    </row>
    <row r="16934" spans="4:9" x14ac:dyDescent="0.2">
      <c r="D16934" s="42"/>
      <c r="I16934" s="40"/>
    </row>
    <row r="16935" spans="4:9" x14ac:dyDescent="0.2">
      <c r="D16935" s="42"/>
      <c r="I16935" s="40"/>
    </row>
    <row r="16936" spans="4:9" x14ac:dyDescent="0.2">
      <c r="D16936" s="42"/>
      <c r="I16936" s="40"/>
    </row>
    <row r="16937" spans="4:9" x14ac:dyDescent="0.2">
      <c r="D16937" s="42"/>
      <c r="I16937" s="40"/>
    </row>
    <row r="16938" spans="4:9" x14ac:dyDescent="0.2">
      <c r="D16938" s="42"/>
      <c r="I16938" s="40"/>
    </row>
    <row r="16939" spans="4:9" x14ac:dyDescent="0.2">
      <c r="D16939" s="42"/>
      <c r="I16939" s="40"/>
    </row>
    <row r="16940" spans="4:9" x14ac:dyDescent="0.2">
      <c r="D16940" s="42"/>
      <c r="I16940" s="40"/>
    </row>
    <row r="16941" spans="4:9" x14ac:dyDescent="0.2">
      <c r="D16941" s="42"/>
      <c r="I16941" s="40"/>
    </row>
    <row r="16942" spans="4:9" x14ac:dyDescent="0.2">
      <c r="D16942" s="42"/>
      <c r="I16942" s="40"/>
    </row>
    <row r="16943" spans="4:9" x14ac:dyDescent="0.2">
      <c r="D16943" s="42"/>
      <c r="I16943" s="40"/>
    </row>
    <row r="16944" spans="4:9" x14ac:dyDescent="0.2">
      <c r="D16944" s="42"/>
      <c r="I16944" s="40"/>
    </row>
    <row r="16945" spans="4:9" x14ac:dyDescent="0.2">
      <c r="D16945" s="42"/>
      <c r="I16945" s="40"/>
    </row>
    <row r="16946" spans="4:9" x14ac:dyDescent="0.2">
      <c r="D16946" s="42"/>
      <c r="I16946" s="40"/>
    </row>
    <row r="16947" spans="4:9" x14ac:dyDescent="0.2">
      <c r="D16947" s="42"/>
      <c r="I16947" s="40"/>
    </row>
    <row r="16948" spans="4:9" x14ac:dyDescent="0.2">
      <c r="D16948" s="42"/>
      <c r="I16948" s="40"/>
    </row>
    <row r="16949" spans="4:9" x14ac:dyDescent="0.2">
      <c r="D16949" s="42"/>
      <c r="I16949" s="40"/>
    </row>
    <row r="16950" spans="4:9" x14ac:dyDescent="0.2">
      <c r="D16950" s="42"/>
      <c r="I16950" s="40"/>
    </row>
    <row r="16951" spans="4:9" x14ac:dyDescent="0.2">
      <c r="D16951" s="42"/>
      <c r="I16951" s="40"/>
    </row>
    <row r="16952" spans="4:9" x14ac:dyDescent="0.2">
      <c r="D16952" s="42"/>
      <c r="I16952" s="40"/>
    </row>
    <row r="16953" spans="4:9" x14ac:dyDescent="0.2">
      <c r="D16953" s="42"/>
      <c r="I16953" s="40"/>
    </row>
    <row r="16954" spans="4:9" x14ac:dyDescent="0.2">
      <c r="D16954" s="42"/>
      <c r="I16954" s="40"/>
    </row>
    <row r="16955" spans="4:9" x14ac:dyDescent="0.2">
      <c r="D16955" s="42"/>
      <c r="I16955" s="40"/>
    </row>
    <row r="16956" spans="4:9" x14ac:dyDescent="0.2">
      <c r="D16956" s="42"/>
      <c r="I16956" s="40"/>
    </row>
    <row r="16957" spans="4:9" x14ac:dyDescent="0.2">
      <c r="D16957" s="42"/>
      <c r="I16957" s="40"/>
    </row>
    <row r="16958" spans="4:9" x14ac:dyDescent="0.2">
      <c r="D16958" s="42"/>
      <c r="I16958" s="40"/>
    </row>
    <row r="16959" spans="4:9" x14ac:dyDescent="0.2">
      <c r="D16959" s="42"/>
      <c r="I16959" s="40"/>
    </row>
    <row r="16960" spans="4:9" x14ac:dyDescent="0.2">
      <c r="D16960" s="42"/>
      <c r="I16960" s="40"/>
    </row>
    <row r="16961" spans="4:9" x14ac:dyDescent="0.2">
      <c r="D16961" s="42"/>
      <c r="I16961" s="40"/>
    </row>
    <row r="16962" spans="4:9" x14ac:dyDescent="0.2">
      <c r="D16962" s="42"/>
      <c r="I16962" s="40"/>
    </row>
    <row r="16963" spans="4:9" x14ac:dyDescent="0.2">
      <c r="D16963" s="42"/>
      <c r="I16963" s="40"/>
    </row>
    <row r="16964" spans="4:9" x14ac:dyDescent="0.2">
      <c r="D16964" s="42"/>
      <c r="I16964" s="40"/>
    </row>
    <row r="16965" spans="4:9" x14ac:dyDescent="0.2">
      <c r="D16965" s="42"/>
      <c r="I16965" s="40"/>
    </row>
    <row r="16966" spans="4:9" x14ac:dyDescent="0.2">
      <c r="D16966" s="42"/>
      <c r="I16966" s="40"/>
    </row>
    <row r="16967" spans="4:9" x14ac:dyDescent="0.2">
      <c r="D16967" s="42"/>
      <c r="I16967" s="40"/>
    </row>
    <row r="16968" spans="4:9" x14ac:dyDescent="0.2">
      <c r="D16968" s="42"/>
      <c r="I16968" s="40"/>
    </row>
    <row r="16969" spans="4:9" x14ac:dyDescent="0.2">
      <c r="D16969" s="42"/>
      <c r="I16969" s="40"/>
    </row>
    <row r="16970" spans="4:9" x14ac:dyDescent="0.2">
      <c r="D16970" s="42"/>
      <c r="I16970" s="40"/>
    </row>
    <row r="16971" spans="4:9" x14ac:dyDescent="0.2">
      <c r="D16971" s="42"/>
      <c r="I16971" s="40"/>
    </row>
    <row r="16972" spans="4:9" x14ac:dyDescent="0.2">
      <c r="D16972" s="42"/>
      <c r="I16972" s="40"/>
    </row>
    <row r="16973" spans="4:9" x14ac:dyDescent="0.2">
      <c r="D16973" s="42"/>
      <c r="I16973" s="40"/>
    </row>
    <row r="16974" spans="4:9" x14ac:dyDescent="0.2">
      <c r="D16974" s="42"/>
      <c r="I16974" s="40"/>
    </row>
    <row r="16975" spans="4:9" x14ac:dyDescent="0.2">
      <c r="D16975" s="42"/>
      <c r="I16975" s="40"/>
    </row>
    <row r="16976" spans="4:9" x14ac:dyDescent="0.2">
      <c r="D16976" s="42"/>
      <c r="I16976" s="40"/>
    </row>
    <row r="16977" spans="4:9" x14ac:dyDescent="0.2">
      <c r="D16977" s="42"/>
      <c r="I16977" s="40"/>
    </row>
    <row r="16978" spans="4:9" x14ac:dyDescent="0.2">
      <c r="D16978" s="42"/>
      <c r="I16978" s="40"/>
    </row>
    <row r="16979" spans="4:9" x14ac:dyDescent="0.2">
      <c r="D16979" s="42"/>
      <c r="I16979" s="40"/>
    </row>
    <row r="16980" spans="4:9" x14ac:dyDescent="0.2">
      <c r="D16980" s="42"/>
      <c r="I16980" s="40"/>
    </row>
    <row r="16981" spans="4:9" x14ac:dyDescent="0.2">
      <c r="D16981" s="42"/>
      <c r="I16981" s="40"/>
    </row>
    <row r="16982" spans="4:9" x14ac:dyDescent="0.2">
      <c r="D16982" s="42"/>
      <c r="I16982" s="40"/>
    </row>
    <row r="16983" spans="4:9" x14ac:dyDescent="0.2">
      <c r="D16983" s="42"/>
      <c r="I16983" s="40"/>
    </row>
    <row r="16984" spans="4:9" x14ac:dyDescent="0.2">
      <c r="D16984" s="42"/>
      <c r="I16984" s="40"/>
    </row>
    <row r="16985" spans="4:9" x14ac:dyDescent="0.2">
      <c r="D16985" s="42"/>
      <c r="I16985" s="40"/>
    </row>
    <row r="16986" spans="4:9" x14ac:dyDescent="0.2">
      <c r="D16986" s="42"/>
      <c r="I16986" s="40"/>
    </row>
    <row r="16987" spans="4:9" x14ac:dyDescent="0.2">
      <c r="D16987" s="42"/>
      <c r="I16987" s="40"/>
    </row>
    <row r="16988" spans="4:9" x14ac:dyDescent="0.2">
      <c r="D16988" s="42"/>
      <c r="I16988" s="40"/>
    </row>
    <row r="16989" spans="4:9" x14ac:dyDescent="0.2">
      <c r="D16989" s="42"/>
      <c r="I16989" s="40"/>
    </row>
    <row r="16990" spans="4:9" x14ac:dyDescent="0.2">
      <c r="D16990" s="42"/>
      <c r="I16990" s="40"/>
    </row>
    <row r="16991" spans="4:9" x14ac:dyDescent="0.2">
      <c r="D16991" s="42"/>
      <c r="I16991" s="40"/>
    </row>
    <row r="16992" spans="4:9" x14ac:dyDescent="0.2">
      <c r="D16992" s="42"/>
      <c r="I16992" s="40"/>
    </row>
    <row r="16993" spans="4:9" x14ac:dyDescent="0.2">
      <c r="D16993" s="42"/>
      <c r="I16993" s="40"/>
    </row>
    <row r="16994" spans="4:9" x14ac:dyDescent="0.2">
      <c r="D16994" s="42"/>
      <c r="I16994" s="40"/>
    </row>
    <row r="16995" spans="4:9" x14ac:dyDescent="0.2">
      <c r="D16995" s="42"/>
      <c r="I16995" s="40"/>
    </row>
    <row r="16996" spans="4:9" x14ac:dyDescent="0.2">
      <c r="D16996" s="42"/>
      <c r="I16996" s="40"/>
    </row>
    <row r="16997" spans="4:9" x14ac:dyDescent="0.2">
      <c r="D16997" s="42"/>
      <c r="I16997" s="40"/>
    </row>
    <row r="16998" spans="4:9" x14ac:dyDescent="0.2">
      <c r="D16998" s="42"/>
      <c r="I16998" s="40"/>
    </row>
    <row r="16999" spans="4:9" x14ac:dyDescent="0.2">
      <c r="D16999" s="42"/>
      <c r="I16999" s="40"/>
    </row>
    <row r="17000" spans="4:9" x14ac:dyDescent="0.2">
      <c r="D17000" s="42"/>
      <c r="I17000" s="40"/>
    </row>
    <row r="17001" spans="4:9" x14ac:dyDescent="0.2">
      <c r="D17001" s="42"/>
      <c r="I17001" s="40"/>
    </row>
    <row r="17002" spans="4:9" x14ac:dyDescent="0.2">
      <c r="D17002" s="42"/>
      <c r="I17002" s="40"/>
    </row>
    <row r="17003" spans="4:9" x14ac:dyDescent="0.2">
      <c r="D17003" s="42"/>
      <c r="I17003" s="40"/>
    </row>
    <row r="17004" spans="4:9" x14ac:dyDescent="0.2">
      <c r="D17004" s="42"/>
      <c r="I17004" s="40"/>
    </row>
    <row r="17005" spans="4:9" x14ac:dyDescent="0.2">
      <c r="D17005" s="42"/>
      <c r="I17005" s="40"/>
    </row>
    <row r="17006" spans="4:9" x14ac:dyDescent="0.2">
      <c r="D17006" s="42"/>
      <c r="I17006" s="40"/>
    </row>
    <row r="17007" spans="4:9" x14ac:dyDescent="0.2">
      <c r="D17007" s="42"/>
      <c r="I17007" s="40"/>
    </row>
    <row r="17008" spans="4:9" x14ac:dyDescent="0.2">
      <c r="D17008" s="42"/>
      <c r="I17008" s="40"/>
    </row>
    <row r="17009" spans="4:9" x14ac:dyDescent="0.2">
      <c r="D17009" s="42"/>
      <c r="I17009" s="40"/>
    </row>
    <row r="17010" spans="4:9" x14ac:dyDescent="0.2">
      <c r="D17010" s="42"/>
      <c r="I17010" s="40"/>
    </row>
    <row r="17011" spans="4:9" x14ac:dyDescent="0.2">
      <c r="D17011" s="42"/>
      <c r="I17011" s="40"/>
    </row>
    <row r="17012" spans="4:9" x14ac:dyDescent="0.2">
      <c r="D17012" s="42"/>
      <c r="I17012" s="40"/>
    </row>
    <row r="17013" spans="4:9" x14ac:dyDescent="0.2">
      <c r="D17013" s="42"/>
      <c r="I17013" s="40"/>
    </row>
    <row r="17014" spans="4:9" x14ac:dyDescent="0.2">
      <c r="D17014" s="42"/>
      <c r="I17014" s="40"/>
    </row>
    <row r="17015" spans="4:9" x14ac:dyDescent="0.2">
      <c r="D17015" s="42"/>
      <c r="I17015" s="40"/>
    </row>
    <row r="17016" spans="4:9" x14ac:dyDescent="0.2">
      <c r="D17016" s="42"/>
      <c r="I17016" s="40"/>
    </row>
    <row r="17017" spans="4:9" x14ac:dyDescent="0.2">
      <c r="D17017" s="42"/>
      <c r="I17017" s="40"/>
    </row>
    <row r="17018" spans="4:9" x14ac:dyDescent="0.2">
      <c r="D17018" s="42"/>
      <c r="I17018" s="40"/>
    </row>
    <row r="17019" spans="4:9" x14ac:dyDescent="0.2">
      <c r="D17019" s="42"/>
      <c r="I17019" s="40"/>
    </row>
    <row r="17020" spans="4:9" x14ac:dyDescent="0.2">
      <c r="D17020" s="42"/>
      <c r="I17020" s="40"/>
    </row>
    <row r="17021" spans="4:9" x14ac:dyDescent="0.2">
      <c r="D17021" s="42"/>
      <c r="I17021" s="40"/>
    </row>
    <row r="17022" spans="4:9" x14ac:dyDescent="0.2">
      <c r="D17022" s="42"/>
      <c r="I17022" s="40"/>
    </row>
    <row r="17023" spans="4:9" x14ac:dyDescent="0.2">
      <c r="D17023" s="42"/>
      <c r="I17023" s="40"/>
    </row>
    <row r="17024" spans="4:9" x14ac:dyDescent="0.2">
      <c r="D17024" s="42"/>
      <c r="I17024" s="40"/>
    </row>
    <row r="17025" spans="4:9" x14ac:dyDescent="0.2">
      <c r="D17025" s="42"/>
      <c r="I17025" s="40"/>
    </row>
    <row r="17026" spans="4:9" x14ac:dyDescent="0.2">
      <c r="D17026" s="42"/>
      <c r="I17026" s="40"/>
    </row>
    <row r="17027" spans="4:9" x14ac:dyDescent="0.2">
      <c r="D17027" s="42"/>
      <c r="I17027" s="40"/>
    </row>
    <row r="17028" spans="4:9" x14ac:dyDescent="0.2">
      <c r="D17028" s="42"/>
      <c r="I17028" s="40"/>
    </row>
    <row r="17029" spans="4:9" x14ac:dyDescent="0.2">
      <c r="D17029" s="42"/>
      <c r="I17029" s="40"/>
    </row>
    <row r="17030" spans="4:9" x14ac:dyDescent="0.2">
      <c r="D17030" s="42"/>
      <c r="I17030" s="40"/>
    </row>
    <row r="17031" spans="4:9" x14ac:dyDescent="0.2">
      <c r="D17031" s="42"/>
      <c r="I17031" s="40"/>
    </row>
    <row r="17032" spans="4:9" x14ac:dyDescent="0.2">
      <c r="D17032" s="42"/>
      <c r="I17032" s="40"/>
    </row>
    <row r="17033" spans="4:9" x14ac:dyDescent="0.2">
      <c r="D17033" s="42"/>
      <c r="I17033" s="40"/>
    </row>
    <row r="17034" spans="4:9" x14ac:dyDescent="0.2">
      <c r="D17034" s="42"/>
      <c r="I17034" s="40"/>
    </row>
    <row r="17035" spans="4:9" x14ac:dyDescent="0.2">
      <c r="D17035" s="42"/>
      <c r="I17035" s="40"/>
    </row>
    <row r="17036" spans="4:9" x14ac:dyDescent="0.2">
      <c r="D17036" s="42"/>
      <c r="I17036" s="40"/>
    </row>
    <row r="17037" spans="4:9" x14ac:dyDescent="0.2">
      <c r="D17037" s="42"/>
      <c r="I17037" s="40"/>
    </row>
    <row r="17038" spans="4:9" x14ac:dyDescent="0.2">
      <c r="D17038" s="42"/>
      <c r="I17038" s="40"/>
    </row>
    <row r="17039" spans="4:9" x14ac:dyDescent="0.2">
      <c r="D17039" s="42"/>
      <c r="I17039" s="40"/>
    </row>
    <row r="17040" spans="4:9" x14ac:dyDescent="0.2">
      <c r="D17040" s="42"/>
      <c r="I17040" s="40"/>
    </row>
    <row r="17041" spans="4:9" x14ac:dyDescent="0.2">
      <c r="D17041" s="42"/>
      <c r="I17041" s="40"/>
    </row>
    <row r="17042" spans="4:9" x14ac:dyDescent="0.2">
      <c r="D17042" s="42"/>
      <c r="I17042" s="40"/>
    </row>
    <row r="17043" spans="4:9" x14ac:dyDescent="0.2">
      <c r="D17043" s="42"/>
      <c r="I17043" s="40"/>
    </row>
    <row r="17044" spans="4:9" x14ac:dyDescent="0.2">
      <c r="D17044" s="42"/>
      <c r="I17044" s="40"/>
    </row>
    <row r="17045" spans="4:9" x14ac:dyDescent="0.2">
      <c r="D17045" s="42"/>
      <c r="I17045" s="40"/>
    </row>
    <row r="17046" spans="4:9" x14ac:dyDescent="0.2">
      <c r="D17046" s="42"/>
      <c r="I17046" s="40"/>
    </row>
    <row r="17047" spans="4:9" x14ac:dyDescent="0.2">
      <c r="D17047" s="42"/>
      <c r="I17047" s="40"/>
    </row>
    <row r="17048" spans="4:9" x14ac:dyDescent="0.2">
      <c r="D17048" s="42"/>
      <c r="I17048" s="40"/>
    </row>
    <row r="17049" spans="4:9" x14ac:dyDescent="0.2">
      <c r="D17049" s="42"/>
      <c r="I17049" s="40"/>
    </row>
    <row r="17050" spans="4:9" x14ac:dyDescent="0.2">
      <c r="D17050" s="42"/>
      <c r="I17050" s="40"/>
    </row>
    <row r="17051" spans="4:9" x14ac:dyDescent="0.2">
      <c r="D17051" s="42"/>
      <c r="I17051" s="40"/>
    </row>
    <row r="17052" spans="4:9" x14ac:dyDescent="0.2">
      <c r="D17052" s="42"/>
      <c r="I17052" s="40"/>
    </row>
    <row r="17053" spans="4:9" x14ac:dyDescent="0.2">
      <c r="D17053" s="42"/>
      <c r="I17053" s="40"/>
    </row>
    <row r="17054" spans="4:9" x14ac:dyDescent="0.2">
      <c r="D17054" s="42"/>
      <c r="I17054" s="40"/>
    </row>
    <row r="17055" spans="4:9" x14ac:dyDescent="0.2">
      <c r="D17055" s="42"/>
      <c r="I17055" s="40"/>
    </row>
    <row r="17056" spans="4:9" x14ac:dyDescent="0.2">
      <c r="D17056" s="42"/>
      <c r="I17056" s="40"/>
    </row>
    <row r="17057" spans="4:9" x14ac:dyDescent="0.2">
      <c r="D17057" s="42"/>
      <c r="I17057" s="40"/>
    </row>
    <row r="17058" spans="4:9" x14ac:dyDescent="0.2">
      <c r="D17058" s="42"/>
      <c r="I17058" s="40"/>
    </row>
    <row r="17059" spans="4:9" x14ac:dyDescent="0.2">
      <c r="D17059" s="42"/>
      <c r="I17059" s="40"/>
    </row>
    <row r="17060" spans="4:9" x14ac:dyDescent="0.2">
      <c r="D17060" s="42"/>
      <c r="I17060" s="40"/>
    </row>
    <row r="17061" spans="4:9" x14ac:dyDescent="0.2">
      <c r="D17061" s="42"/>
      <c r="I17061" s="40"/>
    </row>
    <row r="17062" spans="4:9" x14ac:dyDescent="0.2">
      <c r="D17062" s="42"/>
      <c r="I17062" s="40"/>
    </row>
    <row r="17063" spans="4:9" x14ac:dyDescent="0.2">
      <c r="D17063" s="42"/>
      <c r="I17063" s="40"/>
    </row>
    <row r="17064" spans="4:9" x14ac:dyDescent="0.2">
      <c r="D17064" s="42"/>
      <c r="I17064" s="40"/>
    </row>
    <row r="17065" spans="4:9" x14ac:dyDescent="0.2">
      <c r="D17065" s="42"/>
      <c r="I17065" s="40"/>
    </row>
    <row r="17066" spans="4:9" x14ac:dyDescent="0.2">
      <c r="D17066" s="42"/>
      <c r="I17066" s="40"/>
    </row>
    <row r="17067" spans="4:9" x14ac:dyDescent="0.2">
      <c r="D17067" s="42"/>
      <c r="I17067" s="40"/>
    </row>
    <row r="17068" spans="4:9" x14ac:dyDescent="0.2">
      <c r="D17068" s="42"/>
      <c r="I17068" s="40"/>
    </row>
    <row r="17069" spans="4:9" x14ac:dyDescent="0.2">
      <c r="D17069" s="42"/>
      <c r="I17069" s="40"/>
    </row>
    <row r="17070" spans="4:9" x14ac:dyDescent="0.2">
      <c r="D17070" s="42"/>
      <c r="I17070" s="40"/>
    </row>
    <row r="17071" spans="4:9" x14ac:dyDescent="0.2">
      <c r="D17071" s="42"/>
      <c r="I17071" s="40"/>
    </row>
    <row r="17072" spans="4:9" x14ac:dyDescent="0.2">
      <c r="D17072" s="42"/>
      <c r="I17072" s="40"/>
    </row>
    <row r="17073" spans="4:9" x14ac:dyDescent="0.2">
      <c r="D17073" s="42"/>
      <c r="I17073" s="40"/>
    </row>
    <row r="17074" spans="4:9" x14ac:dyDescent="0.2">
      <c r="D17074" s="42"/>
      <c r="I17074" s="40"/>
    </row>
    <row r="17075" spans="4:9" x14ac:dyDescent="0.2">
      <c r="D17075" s="42"/>
      <c r="I17075" s="40"/>
    </row>
    <row r="17076" spans="4:9" x14ac:dyDescent="0.2">
      <c r="D17076" s="42"/>
      <c r="I17076" s="40"/>
    </row>
    <row r="17077" spans="4:9" x14ac:dyDescent="0.2">
      <c r="D17077" s="42"/>
      <c r="I17077" s="40"/>
    </row>
    <row r="17078" spans="4:9" x14ac:dyDescent="0.2">
      <c r="D17078" s="42"/>
      <c r="I17078" s="40"/>
    </row>
    <row r="17079" spans="4:9" x14ac:dyDescent="0.2">
      <c r="D17079" s="42"/>
      <c r="I17079" s="40"/>
    </row>
    <row r="17080" spans="4:9" x14ac:dyDescent="0.2">
      <c r="D17080" s="42"/>
      <c r="I17080" s="40"/>
    </row>
    <row r="17081" spans="4:9" x14ac:dyDescent="0.2">
      <c r="D17081" s="42"/>
      <c r="I17081" s="40"/>
    </row>
    <row r="17082" spans="4:9" x14ac:dyDescent="0.2">
      <c r="D17082" s="42"/>
      <c r="I17082" s="40"/>
    </row>
    <row r="17083" spans="4:9" x14ac:dyDescent="0.2">
      <c r="D17083" s="42"/>
      <c r="I17083" s="40"/>
    </row>
    <row r="17084" spans="4:9" x14ac:dyDescent="0.2">
      <c r="D17084" s="42"/>
      <c r="I17084" s="40"/>
    </row>
    <row r="17085" spans="4:9" x14ac:dyDescent="0.2">
      <c r="D17085" s="42"/>
      <c r="I17085" s="40"/>
    </row>
    <row r="17086" spans="4:9" x14ac:dyDescent="0.2">
      <c r="D17086" s="42"/>
      <c r="I17086" s="40"/>
    </row>
    <row r="17087" spans="4:9" x14ac:dyDescent="0.2">
      <c r="D17087" s="42"/>
      <c r="I17087" s="40"/>
    </row>
    <row r="17088" spans="4:9" x14ac:dyDescent="0.2">
      <c r="D17088" s="42"/>
      <c r="I17088" s="40"/>
    </row>
    <row r="17089" spans="4:9" x14ac:dyDescent="0.2">
      <c r="D17089" s="42"/>
      <c r="I17089" s="40"/>
    </row>
    <row r="17090" spans="4:9" x14ac:dyDescent="0.2">
      <c r="D17090" s="42"/>
      <c r="I17090" s="40"/>
    </row>
    <row r="17091" spans="4:9" x14ac:dyDescent="0.2">
      <c r="D17091" s="42"/>
      <c r="I17091" s="40"/>
    </row>
    <row r="17092" spans="4:9" x14ac:dyDescent="0.2">
      <c r="D17092" s="42"/>
      <c r="I17092" s="40"/>
    </row>
    <row r="17093" spans="4:9" x14ac:dyDescent="0.2">
      <c r="D17093" s="42"/>
      <c r="I17093" s="40"/>
    </row>
    <row r="17094" spans="4:9" x14ac:dyDescent="0.2">
      <c r="D17094" s="42"/>
      <c r="I17094" s="40"/>
    </row>
    <row r="17095" spans="4:9" x14ac:dyDescent="0.2">
      <c r="D17095" s="42"/>
      <c r="I17095" s="40"/>
    </row>
    <row r="17096" spans="4:9" x14ac:dyDescent="0.2">
      <c r="D17096" s="42"/>
      <c r="I17096" s="40"/>
    </row>
    <row r="17097" spans="4:9" x14ac:dyDescent="0.2">
      <c r="D17097" s="42"/>
      <c r="I17097" s="40"/>
    </row>
    <row r="17098" spans="4:9" x14ac:dyDescent="0.2">
      <c r="D17098" s="42"/>
      <c r="I17098" s="40"/>
    </row>
    <row r="17099" spans="4:9" x14ac:dyDescent="0.2">
      <c r="D17099" s="42"/>
      <c r="I17099" s="40"/>
    </row>
    <row r="17100" spans="4:9" x14ac:dyDescent="0.2">
      <c r="D17100" s="42"/>
      <c r="I17100" s="40"/>
    </row>
    <row r="17101" spans="4:9" x14ac:dyDescent="0.2">
      <c r="D17101" s="42"/>
      <c r="I17101" s="40"/>
    </row>
    <row r="17102" spans="4:9" x14ac:dyDescent="0.2">
      <c r="D17102" s="42"/>
      <c r="I17102" s="40"/>
    </row>
    <row r="17103" spans="4:9" x14ac:dyDescent="0.2">
      <c r="D17103" s="42"/>
      <c r="I17103" s="40"/>
    </row>
    <row r="17104" spans="4:9" x14ac:dyDescent="0.2">
      <c r="D17104" s="42"/>
      <c r="I17104" s="40"/>
    </row>
    <row r="17105" spans="4:9" x14ac:dyDescent="0.2">
      <c r="D17105" s="42"/>
      <c r="I17105" s="40"/>
    </row>
    <row r="17106" spans="4:9" x14ac:dyDescent="0.2">
      <c r="D17106" s="42"/>
      <c r="I17106" s="40"/>
    </row>
    <row r="17107" spans="4:9" x14ac:dyDescent="0.2">
      <c r="D17107" s="42"/>
      <c r="I17107" s="40"/>
    </row>
    <row r="17108" spans="4:9" x14ac:dyDescent="0.2">
      <c r="D17108" s="42"/>
      <c r="I17108" s="40"/>
    </row>
    <row r="17109" spans="4:9" x14ac:dyDescent="0.2">
      <c r="D17109" s="42"/>
      <c r="I17109" s="40"/>
    </row>
    <row r="17110" spans="4:9" x14ac:dyDescent="0.2">
      <c r="D17110" s="42"/>
      <c r="I17110" s="40"/>
    </row>
    <row r="17111" spans="4:9" x14ac:dyDescent="0.2">
      <c r="D17111" s="42"/>
      <c r="I17111" s="40"/>
    </row>
    <row r="17112" spans="4:9" x14ac:dyDescent="0.2">
      <c r="D17112" s="42"/>
      <c r="I17112" s="40"/>
    </row>
    <row r="17113" spans="4:9" x14ac:dyDescent="0.2">
      <c r="D17113" s="42"/>
      <c r="I17113" s="40"/>
    </row>
    <row r="17114" spans="4:9" x14ac:dyDescent="0.2">
      <c r="D17114" s="42"/>
      <c r="I17114" s="40"/>
    </row>
    <row r="17115" spans="4:9" x14ac:dyDescent="0.2">
      <c r="D17115" s="42"/>
      <c r="I17115" s="40"/>
    </row>
    <row r="17116" spans="4:9" x14ac:dyDescent="0.2">
      <c r="D17116" s="42"/>
      <c r="I17116" s="40"/>
    </row>
    <row r="17117" spans="4:9" x14ac:dyDescent="0.2">
      <c r="D17117" s="42"/>
      <c r="I17117" s="40"/>
    </row>
    <row r="17118" spans="4:9" x14ac:dyDescent="0.2">
      <c r="D17118" s="42"/>
      <c r="I17118" s="40"/>
    </row>
    <row r="17119" spans="4:9" x14ac:dyDescent="0.2">
      <c r="D17119" s="42"/>
      <c r="I17119" s="40"/>
    </row>
    <row r="17120" spans="4:9" x14ac:dyDescent="0.2">
      <c r="D17120" s="42"/>
      <c r="I17120" s="40"/>
    </row>
    <row r="17121" spans="4:9" x14ac:dyDescent="0.2">
      <c r="D17121" s="42"/>
      <c r="I17121" s="40"/>
    </row>
    <row r="17122" spans="4:9" x14ac:dyDescent="0.2">
      <c r="D17122" s="42"/>
      <c r="I17122" s="40"/>
    </row>
    <row r="17123" spans="4:9" x14ac:dyDescent="0.2">
      <c r="D17123" s="42"/>
      <c r="I17123" s="40"/>
    </row>
    <row r="17124" spans="4:9" x14ac:dyDescent="0.2">
      <c r="D17124" s="42"/>
      <c r="I17124" s="40"/>
    </row>
    <row r="17125" spans="4:9" x14ac:dyDescent="0.2">
      <c r="D17125" s="42"/>
      <c r="I17125" s="40"/>
    </row>
    <row r="17126" spans="4:9" x14ac:dyDescent="0.2">
      <c r="D17126" s="42"/>
      <c r="I17126" s="40"/>
    </row>
    <row r="17127" spans="4:9" x14ac:dyDescent="0.2">
      <c r="D17127" s="42"/>
      <c r="I17127" s="40"/>
    </row>
    <row r="17128" spans="4:9" x14ac:dyDescent="0.2">
      <c r="D17128" s="42"/>
      <c r="I17128" s="40"/>
    </row>
    <row r="17129" spans="4:9" x14ac:dyDescent="0.2">
      <c r="D17129" s="42"/>
      <c r="I17129" s="40"/>
    </row>
    <row r="17130" spans="4:9" x14ac:dyDescent="0.2">
      <c r="D17130" s="42"/>
      <c r="I17130" s="40"/>
    </row>
    <row r="17131" spans="4:9" x14ac:dyDescent="0.2">
      <c r="D17131" s="42"/>
      <c r="I17131" s="40"/>
    </row>
    <row r="17132" spans="4:9" x14ac:dyDescent="0.2">
      <c r="D17132" s="42"/>
      <c r="I17132" s="40"/>
    </row>
    <row r="17133" spans="4:9" x14ac:dyDescent="0.2">
      <c r="D17133" s="42"/>
      <c r="I17133" s="40"/>
    </row>
    <row r="17134" spans="4:9" x14ac:dyDescent="0.2">
      <c r="D17134" s="42"/>
      <c r="I17134" s="40"/>
    </row>
    <row r="17135" spans="4:9" x14ac:dyDescent="0.2">
      <c r="D17135" s="42"/>
      <c r="I17135" s="40"/>
    </row>
    <row r="17136" spans="4:9" x14ac:dyDescent="0.2">
      <c r="D17136" s="42"/>
      <c r="I17136" s="40"/>
    </row>
    <row r="17137" spans="4:9" x14ac:dyDescent="0.2">
      <c r="D17137" s="42"/>
      <c r="I17137" s="40"/>
    </row>
    <row r="17138" spans="4:9" x14ac:dyDescent="0.2">
      <c r="D17138" s="42"/>
      <c r="I17138" s="40"/>
    </row>
    <row r="17139" spans="4:9" x14ac:dyDescent="0.2">
      <c r="D17139" s="42"/>
      <c r="I17139" s="40"/>
    </row>
    <row r="17140" spans="4:9" x14ac:dyDescent="0.2">
      <c r="D17140" s="42"/>
      <c r="I17140" s="40"/>
    </row>
    <row r="17141" spans="4:9" x14ac:dyDescent="0.2">
      <c r="D17141" s="42"/>
      <c r="I17141" s="40"/>
    </row>
    <row r="17142" spans="4:9" x14ac:dyDescent="0.2">
      <c r="D17142" s="42"/>
      <c r="I17142" s="40"/>
    </row>
    <row r="17143" spans="4:9" x14ac:dyDescent="0.2">
      <c r="D17143" s="42"/>
      <c r="I17143" s="40"/>
    </row>
    <row r="17144" spans="4:9" x14ac:dyDescent="0.2">
      <c r="D17144" s="42"/>
      <c r="I17144" s="40"/>
    </row>
    <row r="17145" spans="4:9" x14ac:dyDescent="0.2">
      <c r="D17145" s="42"/>
      <c r="I17145" s="40"/>
    </row>
    <row r="17146" spans="4:9" x14ac:dyDescent="0.2">
      <c r="D17146" s="42"/>
      <c r="I17146" s="40"/>
    </row>
    <row r="17147" spans="4:9" x14ac:dyDescent="0.2">
      <c r="D17147" s="42"/>
      <c r="I17147" s="40"/>
    </row>
    <row r="17148" spans="4:9" x14ac:dyDescent="0.2">
      <c r="D17148" s="42"/>
      <c r="I17148" s="40"/>
    </row>
    <row r="17149" spans="4:9" x14ac:dyDescent="0.2">
      <c r="D17149" s="42"/>
      <c r="I17149" s="40"/>
    </row>
    <row r="17150" spans="4:9" x14ac:dyDescent="0.2">
      <c r="D17150" s="42"/>
      <c r="I17150" s="40"/>
    </row>
    <row r="17151" spans="4:9" x14ac:dyDescent="0.2">
      <c r="D17151" s="42"/>
      <c r="I17151" s="40"/>
    </row>
    <row r="17152" spans="4:9" x14ac:dyDescent="0.2">
      <c r="D17152" s="42"/>
      <c r="I17152" s="40"/>
    </row>
    <row r="17153" spans="4:9" x14ac:dyDescent="0.2">
      <c r="D17153" s="42"/>
      <c r="I17153" s="40"/>
    </row>
    <row r="17154" spans="4:9" x14ac:dyDescent="0.2">
      <c r="D17154" s="42"/>
      <c r="I17154" s="40"/>
    </row>
    <row r="17155" spans="4:9" x14ac:dyDescent="0.2">
      <c r="D17155" s="42"/>
      <c r="I17155" s="40"/>
    </row>
    <row r="17156" spans="4:9" x14ac:dyDescent="0.2">
      <c r="D17156" s="42"/>
      <c r="I17156" s="40"/>
    </row>
    <row r="17157" spans="4:9" x14ac:dyDescent="0.2">
      <c r="D17157" s="42"/>
      <c r="I17157" s="40"/>
    </row>
    <row r="17158" spans="4:9" x14ac:dyDescent="0.2">
      <c r="D17158" s="42"/>
      <c r="I17158" s="40"/>
    </row>
    <row r="17159" spans="4:9" x14ac:dyDescent="0.2">
      <c r="D17159" s="42"/>
      <c r="I17159" s="40"/>
    </row>
    <row r="17160" spans="4:9" x14ac:dyDescent="0.2">
      <c r="D17160" s="42"/>
      <c r="I17160" s="40"/>
    </row>
    <row r="17161" spans="4:9" x14ac:dyDescent="0.2">
      <c r="D17161" s="42"/>
      <c r="I17161" s="40"/>
    </row>
    <row r="17162" spans="4:9" x14ac:dyDescent="0.2">
      <c r="D17162" s="42"/>
      <c r="I17162" s="40"/>
    </row>
    <row r="17163" spans="4:9" x14ac:dyDescent="0.2">
      <c r="D17163" s="42"/>
      <c r="I17163" s="40"/>
    </row>
    <row r="17164" spans="4:9" x14ac:dyDescent="0.2">
      <c r="D17164" s="42"/>
      <c r="I17164" s="40"/>
    </row>
    <row r="17165" spans="4:9" x14ac:dyDescent="0.2">
      <c r="D17165" s="42"/>
      <c r="I17165" s="40"/>
    </row>
    <row r="17166" spans="4:9" x14ac:dyDescent="0.2">
      <c r="D17166" s="42"/>
      <c r="I17166" s="40"/>
    </row>
    <row r="17167" spans="4:9" x14ac:dyDescent="0.2">
      <c r="D17167" s="42"/>
      <c r="I17167" s="40"/>
    </row>
    <row r="17168" spans="4:9" x14ac:dyDescent="0.2">
      <c r="D17168" s="42"/>
      <c r="I17168" s="40"/>
    </row>
    <row r="17169" spans="4:9" x14ac:dyDescent="0.2">
      <c r="D17169" s="42"/>
      <c r="I17169" s="40"/>
    </row>
    <row r="17170" spans="4:9" x14ac:dyDescent="0.2">
      <c r="D17170" s="42"/>
      <c r="I17170" s="40"/>
    </row>
    <row r="17171" spans="4:9" x14ac:dyDescent="0.2">
      <c r="D17171" s="42"/>
      <c r="I17171" s="40"/>
    </row>
    <row r="17172" spans="4:9" x14ac:dyDescent="0.2">
      <c r="D17172" s="42"/>
      <c r="I17172" s="40"/>
    </row>
    <row r="17173" spans="4:9" x14ac:dyDescent="0.2">
      <c r="D17173" s="42"/>
      <c r="I17173" s="40"/>
    </row>
    <row r="17174" spans="4:9" x14ac:dyDescent="0.2">
      <c r="D17174" s="42"/>
      <c r="I17174" s="40"/>
    </row>
    <row r="17175" spans="4:9" x14ac:dyDescent="0.2">
      <c r="D17175" s="42"/>
      <c r="I17175" s="40"/>
    </row>
    <row r="17176" spans="4:9" x14ac:dyDescent="0.2">
      <c r="D17176" s="42"/>
      <c r="I17176" s="40"/>
    </row>
    <row r="17177" spans="4:9" x14ac:dyDescent="0.2">
      <c r="D17177" s="42"/>
      <c r="I17177" s="40"/>
    </row>
    <row r="17178" spans="4:9" x14ac:dyDescent="0.2">
      <c r="D17178" s="42"/>
      <c r="I17178" s="40"/>
    </row>
    <row r="17179" spans="4:9" x14ac:dyDescent="0.2">
      <c r="D17179" s="42"/>
      <c r="I17179" s="40"/>
    </row>
    <row r="17180" spans="4:9" x14ac:dyDescent="0.2">
      <c r="D17180" s="42"/>
      <c r="I17180" s="40"/>
    </row>
    <row r="17181" spans="4:9" x14ac:dyDescent="0.2">
      <c r="D17181" s="42"/>
      <c r="I17181" s="40"/>
    </row>
    <row r="17182" spans="4:9" x14ac:dyDescent="0.2">
      <c r="D17182" s="42"/>
      <c r="I17182" s="40"/>
    </row>
    <row r="17183" spans="4:9" x14ac:dyDescent="0.2">
      <c r="D17183" s="42"/>
      <c r="I17183" s="40"/>
    </row>
    <row r="17184" spans="4:9" x14ac:dyDescent="0.2">
      <c r="D17184" s="42"/>
      <c r="I17184" s="40"/>
    </row>
    <row r="17185" spans="4:9" x14ac:dyDescent="0.2">
      <c r="D17185" s="42"/>
      <c r="I17185" s="40"/>
    </row>
    <row r="17186" spans="4:9" x14ac:dyDescent="0.2">
      <c r="D17186" s="42"/>
      <c r="I17186" s="40"/>
    </row>
    <row r="17187" spans="4:9" x14ac:dyDescent="0.2">
      <c r="D17187" s="42"/>
      <c r="I17187" s="40"/>
    </row>
    <row r="17188" spans="4:9" x14ac:dyDescent="0.2">
      <c r="D17188" s="42"/>
      <c r="I17188" s="40"/>
    </row>
    <row r="17189" spans="4:9" x14ac:dyDescent="0.2">
      <c r="D17189" s="42"/>
      <c r="I17189" s="40"/>
    </row>
    <row r="17190" spans="4:9" x14ac:dyDescent="0.2">
      <c r="D17190" s="42"/>
      <c r="I17190" s="40"/>
    </row>
    <row r="17191" spans="4:9" x14ac:dyDescent="0.2">
      <c r="D17191" s="42"/>
      <c r="I17191" s="40"/>
    </row>
    <row r="17192" spans="4:9" x14ac:dyDescent="0.2">
      <c r="D17192" s="42"/>
      <c r="I17192" s="40"/>
    </row>
    <row r="17193" spans="4:9" x14ac:dyDescent="0.2">
      <c r="D17193" s="42"/>
      <c r="I17193" s="40"/>
    </row>
    <row r="17194" spans="4:9" x14ac:dyDescent="0.2">
      <c r="D17194" s="42"/>
      <c r="I17194" s="40"/>
    </row>
    <row r="17195" spans="4:9" x14ac:dyDescent="0.2">
      <c r="D17195" s="42"/>
      <c r="I17195" s="40"/>
    </row>
    <row r="17196" spans="4:9" x14ac:dyDescent="0.2">
      <c r="D17196" s="42"/>
      <c r="I17196" s="40"/>
    </row>
    <row r="17197" spans="4:9" x14ac:dyDescent="0.2">
      <c r="D17197" s="42"/>
      <c r="I17197" s="40"/>
    </row>
    <row r="17198" spans="4:9" x14ac:dyDescent="0.2">
      <c r="D17198" s="42"/>
      <c r="I17198" s="40"/>
    </row>
    <row r="17199" spans="4:9" x14ac:dyDescent="0.2">
      <c r="D17199" s="42"/>
      <c r="I17199" s="40"/>
    </row>
    <row r="17200" spans="4:9" x14ac:dyDescent="0.2">
      <c r="D17200" s="42"/>
      <c r="I17200" s="40"/>
    </row>
    <row r="17201" spans="4:9" x14ac:dyDescent="0.2">
      <c r="D17201" s="42"/>
      <c r="I17201" s="40"/>
    </row>
    <row r="17202" spans="4:9" x14ac:dyDescent="0.2">
      <c r="D17202" s="42"/>
      <c r="I17202" s="40"/>
    </row>
    <row r="17203" spans="4:9" x14ac:dyDescent="0.2">
      <c r="D17203" s="42"/>
      <c r="I17203" s="40"/>
    </row>
    <row r="17204" spans="4:9" x14ac:dyDescent="0.2">
      <c r="D17204" s="42"/>
      <c r="I17204" s="40"/>
    </row>
    <row r="17205" spans="4:9" x14ac:dyDescent="0.2">
      <c r="D17205" s="42"/>
      <c r="I17205" s="40"/>
    </row>
    <row r="17206" spans="4:9" x14ac:dyDescent="0.2">
      <c r="D17206" s="42"/>
      <c r="I17206" s="40"/>
    </row>
    <row r="17207" spans="4:9" x14ac:dyDescent="0.2">
      <c r="D17207" s="42"/>
      <c r="I17207" s="40"/>
    </row>
    <row r="17208" spans="4:9" x14ac:dyDescent="0.2">
      <c r="D17208" s="42"/>
      <c r="I17208" s="40"/>
    </row>
    <row r="17209" spans="4:9" x14ac:dyDescent="0.2">
      <c r="D17209" s="42"/>
      <c r="I17209" s="40"/>
    </row>
    <row r="17210" spans="4:9" x14ac:dyDescent="0.2">
      <c r="D17210" s="42"/>
      <c r="I17210" s="40"/>
    </row>
    <row r="17211" spans="4:9" x14ac:dyDescent="0.2">
      <c r="D17211" s="42"/>
      <c r="I17211" s="40"/>
    </row>
    <row r="17212" spans="4:9" x14ac:dyDescent="0.2">
      <c r="D17212" s="42"/>
      <c r="I17212" s="40"/>
    </row>
    <row r="17213" spans="4:9" x14ac:dyDescent="0.2">
      <c r="D17213" s="42"/>
      <c r="I17213" s="40"/>
    </row>
    <row r="17214" spans="4:9" x14ac:dyDescent="0.2">
      <c r="D17214" s="42"/>
      <c r="I17214" s="40"/>
    </row>
    <row r="17215" spans="4:9" x14ac:dyDescent="0.2">
      <c r="D17215" s="42"/>
      <c r="I17215" s="40"/>
    </row>
    <row r="17216" spans="4:9" x14ac:dyDescent="0.2">
      <c r="D17216" s="42"/>
      <c r="I17216" s="40"/>
    </row>
    <row r="17217" spans="4:9" x14ac:dyDescent="0.2">
      <c r="D17217" s="42"/>
      <c r="I17217" s="40"/>
    </row>
    <row r="17218" spans="4:9" x14ac:dyDescent="0.2">
      <c r="D17218" s="42"/>
      <c r="I17218" s="40"/>
    </row>
    <row r="17219" spans="4:9" x14ac:dyDescent="0.2">
      <c r="D17219" s="42"/>
      <c r="I17219" s="40"/>
    </row>
    <row r="17220" spans="4:9" x14ac:dyDescent="0.2">
      <c r="D17220" s="42"/>
      <c r="I17220" s="40"/>
    </row>
    <row r="17221" spans="4:9" x14ac:dyDescent="0.2">
      <c r="D17221" s="42"/>
      <c r="I17221" s="40"/>
    </row>
    <row r="17222" spans="4:9" x14ac:dyDescent="0.2">
      <c r="D17222" s="42"/>
      <c r="I17222" s="40"/>
    </row>
    <row r="17223" spans="4:9" x14ac:dyDescent="0.2">
      <c r="D17223" s="42"/>
      <c r="I17223" s="40"/>
    </row>
    <row r="17224" spans="4:9" x14ac:dyDescent="0.2">
      <c r="D17224" s="42"/>
      <c r="I17224" s="40"/>
    </row>
    <row r="17225" spans="4:9" x14ac:dyDescent="0.2">
      <c r="D17225" s="42"/>
      <c r="I17225" s="40"/>
    </row>
    <row r="17226" spans="4:9" x14ac:dyDescent="0.2">
      <c r="D17226" s="42"/>
      <c r="I17226" s="40"/>
    </row>
    <row r="17227" spans="4:9" x14ac:dyDescent="0.2">
      <c r="D17227" s="42"/>
      <c r="I17227" s="40"/>
    </row>
    <row r="17228" spans="4:9" x14ac:dyDescent="0.2">
      <c r="D17228" s="42"/>
      <c r="I17228" s="40"/>
    </row>
    <row r="17229" spans="4:9" x14ac:dyDescent="0.2">
      <c r="D17229" s="42"/>
      <c r="I17229" s="40"/>
    </row>
    <row r="17230" spans="4:9" x14ac:dyDescent="0.2">
      <c r="D17230" s="42"/>
      <c r="I17230" s="40"/>
    </row>
    <row r="17231" spans="4:9" x14ac:dyDescent="0.2">
      <c r="D17231" s="42"/>
      <c r="I17231" s="40"/>
    </row>
    <row r="17232" spans="4:9" x14ac:dyDescent="0.2">
      <c r="D17232" s="42"/>
      <c r="I17232" s="40"/>
    </row>
    <row r="17233" spans="4:9" x14ac:dyDescent="0.2">
      <c r="D17233" s="42"/>
      <c r="I17233" s="40"/>
    </row>
    <row r="17234" spans="4:9" x14ac:dyDescent="0.2">
      <c r="D17234" s="42"/>
      <c r="I17234" s="40"/>
    </row>
    <row r="17235" spans="4:9" x14ac:dyDescent="0.2">
      <c r="D17235" s="42"/>
      <c r="I17235" s="40"/>
    </row>
    <row r="17236" spans="4:9" x14ac:dyDescent="0.2">
      <c r="D17236" s="42"/>
      <c r="I17236" s="40"/>
    </row>
    <row r="17237" spans="4:9" x14ac:dyDescent="0.2">
      <c r="D17237" s="42"/>
      <c r="I17237" s="40"/>
    </row>
    <row r="17238" spans="4:9" x14ac:dyDescent="0.2">
      <c r="D17238" s="42"/>
      <c r="I17238" s="40"/>
    </row>
    <row r="17239" spans="4:9" x14ac:dyDescent="0.2">
      <c r="D17239" s="42"/>
      <c r="I17239" s="40"/>
    </row>
    <row r="17240" spans="4:9" x14ac:dyDescent="0.2">
      <c r="D17240" s="42"/>
      <c r="I17240" s="40"/>
    </row>
    <row r="17241" spans="4:9" x14ac:dyDescent="0.2">
      <c r="D17241" s="42"/>
      <c r="I17241" s="40"/>
    </row>
    <row r="17242" spans="4:9" x14ac:dyDescent="0.2">
      <c r="D17242" s="42"/>
      <c r="I17242" s="40"/>
    </row>
    <row r="17243" spans="4:9" x14ac:dyDescent="0.2">
      <c r="D17243" s="42"/>
      <c r="I17243" s="40"/>
    </row>
    <row r="17244" spans="4:9" x14ac:dyDescent="0.2">
      <c r="D17244" s="42"/>
      <c r="I17244" s="40"/>
    </row>
    <row r="17245" spans="4:9" x14ac:dyDescent="0.2">
      <c r="D17245" s="42"/>
      <c r="I17245" s="40"/>
    </row>
    <row r="17246" spans="4:9" x14ac:dyDescent="0.2">
      <c r="D17246" s="42"/>
      <c r="I17246" s="40"/>
    </row>
    <row r="17247" spans="4:9" x14ac:dyDescent="0.2">
      <c r="D17247" s="42"/>
      <c r="I17247" s="40"/>
    </row>
    <row r="17248" spans="4:9" x14ac:dyDescent="0.2">
      <c r="D17248" s="42"/>
      <c r="I17248" s="40"/>
    </row>
    <row r="17249" spans="4:9" x14ac:dyDescent="0.2">
      <c r="D17249" s="42"/>
      <c r="I17249" s="40"/>
    </row>
    <row r="17250" spans="4:9" x14ac:dyDescent="0.2">
      <c r="D17250" s="42"/>
      <c r="I17250" s="40"/>
    </row>
    <row r="17251" spans="4:9" x14ac:dyDescent="0.2">
      <c r="D17251" s="42"/>
      <c r="I17251" s="40"/>
    </row>
    <row r="17252" spans="4:9" x14ac:dyDescent="0.2">
      <c r="D17252" s="42"/>
      <c r="I17252" s="40"/>
    </row>
    <row r="17253" spans="4:9" x14ac:dyDescent="0.2">
      <c r="D17253" s="42"/>
      <c r="I17253" s="40"/>
    </row>
    <row r="17254" spans="4:9" x14ac:dyDescent="0.2">
      <c r="D17254" s="42"/>
      <c r="I17254" s="40"/>
    </row>
    <row r="17255" spans="4:9" x14ac:dyDescent="0.2">
      <c r="D17255" s="42"/>
      <c r="I17255" s="40"/>
    </row>
    <row r="17256" spans="4:9" x14ac:dyDescent="0.2">
      <c r="D17256" s="42"/>
      <c r="I17256" s="40"/>
    </row>
    <row r="17257" spans="4:9" x14ac:dyDescent="0.2">
      <c r="D17257" s="42"/>
      <c r="I17257" s="40"/>
    </row>
    <row r="17258" spans="4:9" x14ac:dyDescent="0.2">
      <c r="D17258" s="42"/>
      <c r="I17258" s="40"/>
    </row>
    <row r="17259" spans="4:9" x14ac:dyDescent="0.2">
      <c r="D17259" s="42"/>
      <c r="I17259" s="40"/>
    </row>
    <row r="17260" spans="4:9" x14ac:dyDescent="0.2">
      <c r="D17260" s="42"/>
      <c r="I17260" s="40"/>
    </row>
    <row r="17261" spans="4:9" x14ac:dyDescent="0.2">
      <c r="D17261" s="42"/>
      <c r="I17261" s="40"/>
    </row>
    <row r="17262" spans="4:9" x14ac:dyDescent="0.2">
      <c r="D17262" s="42"/>
      <c r="I17262" s="40"/>
    </row>
    <row r="17263" spans="4:9" x14ac:dyDescent="0.2">
      <c r="D17263" s="42"/>
      <c r="I17263" s="40"/>
    </row>
    <row r="17264" spans="4:9" x14ac:dyDescent="0.2">
      <c r="D17264" s="42"/>
      <c r="I17264" s="40"/>
    </row>
    <row r="17265" spans="4:9" x14ac:dyDescent="0.2">
      <c r="D17265" s="42"/>
      <c r="I17265" s="40"/>
    </row>
    <row r="17266" spans="4:9" x14ac:dyDescent="0.2">
      <c r="D17266" s="42"/>
      <c r="I17266" s="40"/>
    </row>
    <row r="17267" spans="4:9" x14ac:dyDescent="0.2">
      <c r="D17267" s="42"/>
      <c r="I17267" s="40"/>
    </row>
    <row r="17268" spans="4:9" x14ac:dyDescent="0.2">
      <c r="D17268" s="42"/>
      <c r="I17268" s="40"/>
    </row>
    <row r="17269" spans="4:9" x14ac:dyDescent="0.2">
      <c r="D17269" s="42"/>
      <c r="I17269" s="40"/>
    </row>
    <row r="17270" spans="4:9" x14ac:dyDescent="0.2">
      <c r="D17270" s="42"/>
      <c r="I17270" s="40"/>
    </row>
    <row r="17271" spans="4:9" x14ac:dyDescent="0.2">
      <c r="D17271" s="42"/>
      <c r="I17271" s="40"/>
    </row>
    <row r="17272" spans="4:9" x14ac:dyDescent="0.2">
      <c r="D17272" s="42"/>
      <c r="I17272" s="40"/>
    </row>
    <row r="17273" spans="4:9" x14ac:dyDescent="0.2">
      <c r="D17273" s="42"/>
      <c r="I17273" s="40"/>
    </row>
    <row r="17274" spans="4:9" x14ac:dyDescent="0.2">
      <c r="D17274" s="42"/>
      <c r="I17274" s="40"/>
    </row>
    <row r="17275" spans="4:9" x14ac:dyDescent="0.2">
      <c r="D17275" s="42"/>
      <c r="I17275" s="40"/>
    </row>
    <row r="17276" spans="4:9" x14ac:dyDescent="0.2">
      <c r="D17276" s="42"/>
      <c r="I17276" s="40"/>
    </row>
    <row r="17277" spans="4:9" x14ac:dyDescent="0.2">
      <c r="D17277" s="42"/>
      <c r="I17277" s="40"/>
    </row>
    <row r="17278" spans="4:9" x14ac:dyDescent="0.2">
      <c r="D17278" s="42"/>
      <c r="I17278" s="40"/>
    </row>
    <row r="17279" spans="4:9" x14ac:dyDescent="0.2">
      <c r="D17279" s="42"/>
      <c r="I17279" s="40"/>
    </row>
    <row r="17280" spans="4:9" x14ac:dyDescent="0.2">
      <c r="D17280" s="42"/>
      <c r="I17280" s="40"/>
    </row>
    <row r="17281" spans="4:9" x14ac:dyDescent="0.2">
      <c r="D17281" s="42"/>
      <c r="I17281" s="40"/>
    </row>
    <row r="17282" spans="4:9" x14ac:dyDescent="0.2">
      <c r="D17282" s="42"/>
      <c r="I17282" s="40"/>
    </row>
    <row r="17283" spans="4:9" x14ac:dyDescent="0.2">
      <c r="D17283" s="42"/>
      <c r="I17283" s="40"/>
    </row>
    <row r="17284" spans="4:9" x14ac:dyDescent="0.2">
      <c r="D17284" s="42"/>
      <c r="I17284" s="40"/>
    </row>
    <row r="17285" spans="4:9" x14ac:dyDescent="0.2">
      <c r="D17285" s="42"/>
      <c r="I17285" s="40"/>
    </row>
    <row r="17286" spans="4:9" x14ac:dyDescent="0.2">
      <c r="D17286" s="42"/>
      <c r="I17286" s="40"/>
    </row>
    <row r="17287" spans="4:9" x14ac:dyDescent="0.2">
      <c r="D17287" s="42"/>
      <c r="I17287" s="40"/>
    </row>
    <row r="17288" spans="4:9" x14ac:dyDescent="0.2">
      <c r="D17288" s="42"/>
      <c r="I17288" s="40"/>
    </row>
    <row r="17289" spans="4:9" x14ac:dyDescent="0.2">
      <c r="D17289" s="42"/>
      <c r="I17289" s="40"/>
    </row>
    <row r="17290" spans="4:9" x14ac:dyDescent="0.2">
      <c r="D17290" s="42"/>
      <c r="I17290" s="40"/>
    </row>
    <row r="17291" spans="4:9" x14ac:dyDescent="0.2">
      <c r="D17291" s="42"/>
      <c r="I17291" s="40"/>
    </row>
    <row r="17292" spans="4:9" x14ac:dyDescent="0.2">
      <c r="D17292" s="42"/>
      <c r="I17292" s="40"/>
    </row>
    <row r="17293" spans="4:9" x14ac:dyDescent="0.2">
      <c r="D17293" s="42"/>
      <c r="I17293" s="40"/>
    </row>
    <row r="17294" spans="4:9" x14ac:dyDescent="0.2">
      <c r="D17294" s="42"/>
      <c r="I17294" s="40"/>
    </row>
    <row r="17295" spans="4:9" x14ac:dyDescent="0.2">
      <c r="D17295" s="42"/>
      <c r="I17295" s="40"/>
    </row>
    <row r="17296" spans="4:9" x14ac:dyDescent="0.2">
      <c r="D17296" s="42"/>
      <c r="I17296" s="40"/>
    </row>
    <row r="17297" spans="4:9" x14ac:dyDescent="0.2">
      <c r="D17297" s="42"/>
      <c r="I17297" s="40"/>
    </row>
    <row r="17298" spans="4:9" x14ac:dyDescent="0.2">
      <c r="D17298" s="42"/>
      <c r="I17298" s="40"/>
    </row>
    <row r="17299" spans="4:9" x14ac:dyDescent="0.2">
      <c r="D17299" s="42"/>
      <c r="I17299" s="40"/>
    </row>
    <row r="17300" spans="4:9" x14ac:dyDescent="0.2">
      <c r="D17300" s="42"/>
      <c r="I17300" s="40"/>
    </row>
    <row r="17301" spans="4:9" x14ac:dyDescent="0.2">
      <c r="D17301" s="42"/>
      <c r="I17301" s="40"/>
    </row>
    <row r="17302" spans="4:9" x14ac:dyDescent="0.2">
      <c r="D17302" s="42"/>
      <c r="I17302" s="40"/>
    </row>
    <row r="17303" spans="4:9" x14ac:dyDescent="0.2">
      <c r="D17303" s="42"/>
      <c r="I17303" s="40"/>
    </row>
    <row r="17304" spans="4:9" x14ac:dyDescent="0.2">
      <c r="D17304" s="42"/>
      <c r="I17304" s="40"/>
    </row>
    <row r="17305" spans="4:9" x14ac:dyDescent="0.2">
      <c r="D17305" s="42"/>
      <c r="I17305" s="40"/>
    </row>
    <row r="17306" spans="4:9" x14ac:dyDescent="0.2">
      <c r="D17306" s="42"/>
      <c r="I17306" s="40"/>
    </row>
    <row r="17307" spans="4:9" x14ac:dyDescent="0.2">
      <c r="D17307" s="42"/>
      <c r="I17307" s="40"/>
    </row>
    <row r="17308" spans="4:9" x14ac:dyDescent="0.2">
      <c r="D17308" s="42"/>
      <c r="I17308" s="40"/>
    </row>
    <row r="17309" spans="4:9" x14ac:dyDescent="0.2">
      <c r="D17309" s="42"/>
      <c r="I17309" s="40"/>
    </row>
    <row r="17310" spans="4:9" x14ac:dyDescent="0.2">
      <c r="D17310" s="42"/>
      <c r="I17310" s="40"/>
    </row>
    <row r="17311" spans="4:9" x14ac:dyDescent="0.2">
      <c r="D17311" s="42"/>
      <c r="I17311" s="40"/>
    </row>
    <row r="17312" spans="4:9" x14ac:dyDescent="0.2">
      <c r="D17312" s="42"/>
      <c r="I17312" s="40"/>
    </row>
    <row r="17313" spans="4:9" x14ac:dyDescent="0.2">
      <c r="D17313" s="42"/>
      <c r="I17313" s="40"/>
    </row>
    <row r="17314" spans="4:9" x14ac:dyDescent="0.2">
      <c r="D17314" s="42"/>
      <c r="I17314" s="40"/>
    </row>
    <row r="17315" spans="4:9" x14ac:dyDescent="0.2">
      <c r="D17315" s="42"/>
      <c r="I17315" s="40"/>
    </row>
    <row r="17316" spans="4:9" x14ac:dyDescent="0.2">
      <c r="D17316" s="42"/>
      <c r="I17316" s="40"/>
    </row>
    <row r="17317" spans="4:9" x14ac:dyDescent="0.2">
      <c r="D17317" s="42"/>
      <c r="I17317" s="40"/>
    </row>
    <row r="17318" spans="4:9" x14ac:dyDescent="0.2">
      <c r="D17318" s="42"/>
      <c r="I17318" s="40"/>
    </row>
    <row r="17319" spans="4:9" x14ac:dyDescent="0.2">
      <c r="D17319" s="42"/>
      <c r="I17319" s="40"/>
    </row>
    <row r="17320" spans="4:9" x14ac:dyDescent="0.2">
      <c r="D17320" s="42"/>
      <c r="I17320" s="40"/>
    </row>
    <row r="17321" spans="4:9" x14ac:dyDescent="0.2">
      <c r="D17321" s="42"/>
      <c r="I17321" s="40"/>
    </row>
    <row r="17322" spans="4:9" x14ac:dyDescent="0.2">
      <c r="D17322" s="42"/>
      <c r="I17322" s="40"/>
    </row>
    <row r="17323" spans="4:9" x14ac:dyDescent="0.2">
      <c r="D17323" s="42"/>
      <c r="I17323" s="40"/>
    </row>
    <row r="17324" spans="4:9" x14ac:dyDescent="0.2">
      <c r="D17324" s="42"/>
      <c r="I17324" s="40"/>
    </row>
    <row r="17325" spans="4:9" x14ac:dyDescent="0.2">
      <c r="D17325" s="42"/>
      <c r="I17325" s="40"/>
    </row>
    <row r="17326" spans="4:9" x14ac:dyDescent="0.2">
      <c r="D17326" s="42"/>
      <c r="I17326" s="40"/>
    </row>
    <row r="17327" spans="4:9" x14ac:dyDescent="0.2">
      <c r="D17327" s="42"/>
      <c r="I17327" s="40"/>
    </row>
    <row r="17328" spans="4:9" x14ac:dyDescent="0.2">
      <c r="D17328" s="42"/>
      <c r="I17328" s="40"/>
    </row>
    <row r="17329" spans="4:9" x14ac:dyDescent="0.2">
      <c r="D17329" s="42"/>
      <c r="I17329" s="40"/>
    </row>
    <row r="17330" spans="4:9" x14ac:dyDescent="0.2">
      <c r="D17330" s="42"/>
      <c r="I17330" s="40"/>
    </row>
    <row r="17331" spans="4:9" x14ac:dyDescent="0.2">
      <c r="D17331" s="42"/>
      <c r="I17331" s="40"/>
    </row>
    <row r="17332" spans="4:9" x14ac:dyDescent="0.2">
      <c r="D17332" s="42"/>
      <c r="I17332" s="40"/>
    </row>
    <row r="17333" spans="4:9" x14ac:dyDescent="0.2">
      <c r="D17333" s="42"/>
      <c r="I17333" s="40"/>
    </row>
    <row r="17334" spans="4:9" x14ac:dyDescent="0.2">
      <c r="D17334" s="42"/>
      <c r="I17334" s="40"/>
    </row>
    <row r="17335" spans="4:9" x14ac:dyDescent="0.2">
      <c r="D17335" s="42"/>
      <c r="I17335" s="40"/>
    </row>
    <row r="17336" spans="4:9" x14ac:dyDescent="0.2">
      <c r="D17336" s="42"/>
      <c r="I17336" s="40"/>
    </row>
    <row r="17337" spans="4:9" x14ac:dyDescent="0.2">
      <c r="D17337" s="42"/>
      <c r="I17337" s="40"/>
    </row>
    <row r="17338" spans="4:9" x14ac:dyDescent="0.2">
      <c r="D17338" s="42"/>
      <c r="I17338" s="40"/>
    </row>
    <row r="17339" spans="4:9" x14ac:dyDescent="0.2">
      <c r="D17339" s="42"/>
      <c r="I17339" s="40"/>
    </row>
    <row r="17340" spans="4:9" x14ac:dyDescent="0.2">
      <c r="D17340" s="42"/>
      <c r="I17340" s="40"/>
    </row>
    <row r="17341" spans="4:9" x14ac:dyDescent="0.2">
      <c r="D17341" s="42"/>
      <c r="I17341" s="40"/>
    </row>
    <row r="17342" spans="4:9" x14ac:dyDescent="0.2">
      <c r="D17342" s="42"/>
      <c r="I17342" s="40"/>
    </row>
    <row r="17343" spans="4:9" x14ac:dyDescent="0.2">
      <c r="D17343" s="42"/>
      <c r="I17343" s="40"/>
    </row>
    <row r="17344" spans="4:9" x14ac:dyDescent="0.2">
      <c r="D17344" s="42"/>
      <c r="I17344" s="40"/>
    </row>
    <row r="17345" spans="4:9" x14ac:dyDescent="0.2">
      <c r="D17345" s="42"/>
      <c r="I17345" s="40"/>
    </row>
    <row r="17346" spans="4:9" x14ac:dyDescent="0.2">
      <c r="D17346" s="42"/>
      <c r="I17346" s="40"/>
    </row>
    <row r="17347" spans="4:9" x14ac:dyDescent="0.2">
      <c r="D17347" s="42"/>
      <c r="I17347" s="40"/>
    </row>
    <row r="17348" spans="4:9" x14ac:dyDescent="0.2">
      <c r="D17348" s="42"/>
      <c r="I17348" s="40"/>
    </row>
    <row r="17349" spans="4:9" x14ac:dyDescent="0.2">
      <c r="D17349" s="42"/>
      <c r="I17349" s="40"/>
    </row>
    <row r="17350" spans="4:9" x14ac:dyDescent="0.2">
      <c r="D17350" s="42"/>
      <c r="I17350" s="40"/>
    </row>
    <row r="17351" spans="4:9" x14ac:dyDescent="0.2">
      <c r="D17351" s="42"/>
      <c r="I17351" s="40"/>
    </row>
    <row r="17352" spans="4:9" x14ac:dyDescent="0.2">
      <c r="D17352" s="42"/>
      <c r="I17352" s="40"/>
    </row>
    <row r="17353" spans="4:9" x14ac:dyDescent="0.2">
      <c r="D17353" s="42"/>
      <c r="I17353" s="40"/>
    </row>
    <row r="17354" spans="4:9" x14ac:dyDescent="0.2">
      <c r="D17354" s="42"/>
      <c r="I17354" s="40"/>
    </row>
    <row r="17355" spans="4:9" x14ac:dyDescent="0.2">
      <c r="D17355" s="42"/>
      <c r="I17355" s="40"/>
    </row>
    <row r="17356" spans="4:9" x14ac:dyDescent="0.2">
      <c r="D17356" s="42"/>
      <c r="I17356" s="40"/>
    </row>
    <row r="17357" spans="4:9" x14ac:dyDescent="0.2">
      <c r="D17357" s="42"/>
      <c r="I17357" s="40"/>
    </row>
    <row r="17358" spans="4:9" x14ac:dyDescent="0.2">
      <c r="D17358" s="42"/>
      <c r="I17358" s="40"/>
    </row>
    <row r="17359" spans="4:9" x14ac:dyDescent="0.2">
      <c r="D17359" s="42"/>
      <c r="I17359" s="40"/>
    </row>
    <row r="17360" spans="4:9" x14ac:dyDescent="0.2">
      <c r="D17360" s="42"/>
      <c r="I17360" s="40"/>
    </row>
    <row r="17361" spans="4:9" x14ac:dyDescent="0.2">
      <c r="D17361" s="42"/>
      <c r="I17361" s="40"/>
    </row>
    <row r="17362" spans="4:9" x14ac:dyDescent="0.2">
      <c r="D17362" s="42"/>
      <c r="I17362" s="40"/>
    </row>
    <row r="17363" spans="4:9" x14ac:dyDescent="0.2">
      <c r="D17363" s="42"/>
      <c r="I17363" s="40"/>
    </row>
    <row r="17364" spans="4:9" x14ac:dyDescent="0.2">
      <c r="D17364" s="42"/>
      <c r="I17364" s="40"/>
    </row>
    <row r="17365" spans="4:9" x14ac:dyDescent="0.2">
      <c r="D17365" s="42"/>
      <c r="I17365" s="40"/>
    </row>
    <row r="17366" spans="4:9" x14ac:dyDescent="0.2">
      <c r="D17366" s="42"/>
      <c r="I17366" s="40"/>
    </row>
    <row r="17367" spans="4:9" x14ac:dyDescent="0.2">
      <c r="D17367" s="42"/>
      <c r="I17367" s="40"/>
    </row>
    <row r="17368" spans="4:9" x14ac:dyDescent="0.2">
      <c r="D17368" s="42"/>
      <c r="I17368" s="40"/>
    </row>
    <row r="17369" spans="4:9" x14ac:dyDescent="0.2">
      <c r="D17369" s="42"/>
      <c r="I17369" s="40"/>
    </row>
    <row r="17370" spans="4:9" x14ac:dyDescent="0.2">
      <c r="D17370" s="42"/>
      <c r="I17370" s="40"/>
    </row>
    <row r="17371" spans="4:9" x14ac:dyDescent="0.2">
      <c r="D17371" s="42"/>
      <c r="I17371" s="40"/>
    </row>
    <row r="17372" spans="4:9" x14ac:dyDescent="0.2">
      <c r="D17372" s="42"/>
      <c r="I17372" s="40"/>
    </row>
    <row r="17373" spans="4:9" x14ac:dyDescent="0.2">
      <c r="D17373" s="42"/>
      <c r="I17373" s="40"/>
    </row>
    <row r="17374" spans="4:9" x14ac:dyDescent="0.2">
      <c r="D17374" s="42"/>
      <c r="I17374" s="40"/>
    </row>
    <row r="17375" spans="4:9" x14ac:dyDescent="0.2">
      <c r="D17375" s="42"/>
      <c r="I17375" s="40"/>
    </row>
    <row r="17376" spans="4:9" x14ac:dyDescent="0.2">
      <c r="D17376" s="42"/>
      <c r="I17376" s="40"/>
    </row>
    <row r="17377" spans="4:9" x14ac:dyDescent="0.2">
      <c r="D17377" s="42"/>
      <c r="I17377" s="40"/>
    </row>
    <row r="17378" spans="4:9" x14ac:dyDescent="0.2">
      <c r="D17378" s="42"/>
      <c r="I17378" s="40"/>
    </row>
    <row r="17379" spans="4:9" x14ac:dyDescent="0.2">
      <c r="D17379" s="42"/>
      <c r="I17379" s="40"/>
    </row>
    <row r="17380" spans="4:9" x14ac:dyDescent="0.2">
      <c r="D17380" s="42"/>
      <c r="I17380" s="40"/>
    </row>
    <row r="17381" spans="4:9" x14ac:dyDescent="0.2">
      <c r="D17381" s="42"/>
      <c r="I17381" s="40"/>
    </row>
    <row r="17382" spans="4:9" x14ac:dyDescent="0.2">
      <c r="D17382" s="42"/>
      <c r="I17382" s="40"/>
    </row>
    <row r="17383" spans="4:9" x14ac:dyDescent="0.2">
      <c r="D17383" s="42"/>
      <c r="I17383" s="40"/>
    </row>
    <row r="17384" spans="4:9" x14ac:dyDescent="0.2">
      <c r="D17384" s="42"/>
      <c r="I17384" s="40"/>
    </row>
    <row r="17385" spans="4:9" x14ac:dyDescent="0.2">
      <c r="D17385" s="42"/>
      <c r="I17385" s="40"/>
    </row>
    <row r="17386" spans="4:9" x14ac:dyDescent="0.2">
      <c r="D17386" s="42"/>
      <c r="I17386" s="40"/>
    </row>
    <row r="17387" spans="4:9" x14ac:dyDescent="0.2">
      <c r="D17387" s="42"/>
      <c r="I17387" s="40"/>
    </row>
    <row r="17388" spans="4:9" x14ac:dyDescent="0.2">
      <c r="D17388" s="42"/>
      <c r="I17388" s="40"/>
    </row>
    <row r="17389" spans="4:9" x14ac:dyDescent="0.2">
      <c r="D17389" s="42"/>
      <c r="I17389" s="40"/>
    </row>
    <row r="17390" spans="4:9" x14ac:dyDescent="0.2">
      <c r="D17390" s="42"/>
      <c r="I17390" s="40"/>
    </row>
    <row r="17391" spans="4:9" x14ac:dyDescent="0.2">
      <c r="D17391" s="42"/>
      <c r="I17391" s="40"/>
    </row>
    <row r="17392" spans="4:9" x14ac:dyDescent="0.2">
      <c r="D17392" s="42"/>
      <c r="I17392" s="40"/>
    </row>
    <row r="17393" spans="4:9" x14ac:dyDescent="0.2">
      <c r="D17393" s="42"/>
      <c r="I17393" s="40"/>
    </row>
    <row r="17394" spans="4:9" x14ac:dyDescent="0.2">
      <c r="D17394" s="42"/>
      <c r="I17394" s="40"/>
    </row>
    <row r="17395" spans="4:9" x14ac:dyDescent="0.2">
      <c r="D17395" s="42"/>
      <c r="I17395" s="40"/>
    </row>
    <row r="17396" spans="4:9" x14ac:dyDescent="0.2">
      <c r="D17396" s="42"/>
      <c r="I17396" s="40"/>
    </row>
    <row r="17397" spans="4:9" x14ac:dyDescent="0.2">
      <c r="D17397" s="42"/>
      <c r="I17397" s="40"/>
    </row>
    <row r="17398" spans="4:9" x14ac:dyDescent="0.2">
      <c r="D17398" s="42"/>
      <c r="I17398" s="40"/>
    </row>
    <row r="17399" spans="4:9" x14ac:dyDescent="0.2">
      <c r="D17399" s="42"/>
      <c r="I17399" s="40"/>
    </row>
    <row r="17400" spans="4:9" x14ac:dyDescent="0.2">
      <c r="D17400" s="42"/>
      <c r="I17400" s="40"/>
    </row>
    <row r="17401" spans="4:9" x14ac:dyDescent="0.2">
      <c r="D17401" s="42"/>
      <c r="I17401" s="40"/>
    </row>
    <row r="17402" spans="4:9" x14ac:dyDescent="0.2">
      <c r="D17402" s="42"/>
      <c r="I17402" s="40"/>
    </row>
    <row r="17403" spans="4:9" x14ac:dyDescent="0.2">
      <c r="D17403" s="42"/>
      <c r="I17403" s="40"/>
    </row>
    <row r="17404" spans="4:9" x14ac:dyDescent="0.2">
      <c r="D17404" s="42"/>
      <c r="I17404" s="40"/>
    </row>
    <row r="17405" spans="4:9" x14ac:dyDescent="0.2">
      <c r="D17405" s="42"/>
      <c r="I17405" s="40"/>
    </row>
    <row r="17406" spans="4:9" x14ac:dyDescent="0.2">
      <c r="D17406" s="42"/>
      <c r="I17406" s="40"/>
    </row>
    <row r="17407" spans="4:9" x14ac:dyDescent="0.2">
      <c r="D17407" s="42"/>
      <c r="I17407" s="40"/>
    </row>
    <row r="17408" spans="4:9" x14ac:dyDescent="0.2">
      <c r="D17408" s="42"/>
      <c r="I17408" s="40"/>
    </row>
    <row r="17409" spans="4:9" x14ac:dyDescent="0.2">
      <c r="D17409" s="42"/>
      <c r="I17409" s="40"/>
    </row>
    <row r="17410" spans="4:9" x14ac:dyDescent="0.2">
      <c r="D17410" s="42"/>
      <c r="I17410" s="40"/>
    </row>
    <row r="17411" spans="4:9" x14ac:dyDescent="0.2">
      <c r="D17411" s="42"/>
      <c r="I17411" s="40"/>
    </row>
    <row r="17412" spans="4:9" x14ac:dyDescent="0.2">
      <c r="D17412" s="42"/>
      <c r="I17412" s="40"/>
    </row>
    <row r="17413" spans="4:9" x14ac:dyDescent="0.2">
      <c r="D17413" s="42"/>
      <c r="I17413" s="40"/>
    </row>
    <row r="17414" spans="4:9" x14ac:dyDescent="0.2">
      <c r="D17414" s="42"/>
      <c r="I17414" s="40"/>
    </row>
    <row r="17415" spans="4:9" x14ac:dyDescent="0.2">
      <c r="D17415" s="42"/>
      <c r="I17415" s="40"/>
    </row>
    <row r="17416" spans="4:9" x14ac:dyDescent="0.2">
      <c r="D17416" s="42"/>
      <c r="I17416" s="40"/>
    </row>
    <row r="17417" spans="4:9" x14ac:dyDescent="0.2">
      <c r="D17417" s="42"/>
      <c r="I17417" s="40"/>
    </row>
    <row r="17418" spans="4:9" x14ac:dyDescent="0.2">
      <c r="D17418" s="42"/>
      <c r="I17418" s="40"/>
    </row>
    <row r="17419" spans="4:9" x14ac:dyDescent="0.2">
      <c r="D17419" s="42"/>
      <c r="I17419" s="40"/>
    </row>
    <row r="17420" spans="4:9" x14ac:dyDescent="0.2">
      <c r="D17420" s="42"/>
      <c r="I17420" s="40"/>
    </row>
    <row r="17421" spans="4:9" x14ac:dyDescent="0.2">
      <c r="D17421" s="42"/>
      <c r="I17421" s="40"/>
    </row>
    <row r="17422" spans="4:9" x14ac:dyDescent="0.2">
      <c r="D17422" s="42"/>
      <c r="I17422" s="40"/>
    </row>
    <row r="17423" spans="4:9" x14ac:dyDescent="0.2">
      <c r="D17423" s="42"/>
      <c r="I17423" s="40"/>
    </row>
    <row r="17424" spans="4:9" x14ac:dyDescent="0.2">
      <c r="D17424" s="42"/>
      <c r="I17424" s="40"/>
    </row>
    <row r="17425" spans="4:9" x14ac:dyDescent="0.2">
      <c r="D17425" s="42"/>
      <c r="I17425" s="40"/>
    </row>
    <row r="17426" spans="4:9" x14ac:dyDescent="0.2">
      <c r="D17426" s="42"/>
      <c r="I17426" s="40"/>
    </row>
    <row r="17427" spans="4:9" x14ac:dyDescent="0.2">
      <c r="D17427" s="42"/>
      <c r="I17427" s="40"/>
    </row>
    <row r="17428" spans="4:9" x14ac:dyDescent="0.2">
      <c r="D17428" s="42"/>
      <c r="I17428" s="40"/>
    </row>
    <row r="17429" spans="4:9" x14ac:dyDescent="0.2">
      <c r="D17429" s="42"/>
      <c r="I17429" s="40"/>
    </row>
    <row r="17430" spans="4:9" x14ac:dyDescent="0.2">
      <c r="D17430" s="42"/>
      <c r="I17430" s="40"/>
    </row>
    <row r="17431" spans="4:9" x14ac:dyDescent="0.2">
      <c r="D17431" s="42"/>
      <c r="I17431" s="40"/>
    </row>
    <row r="17432" spans="4:9" x14ac:dyDescent="0.2">
      <c r="D17432" s="42"/>
      <c r="I17432" s="40"/>
    </row>
    <row r="17433" spans="4:9" x14ac:dyDescent="0.2">
      <c r="D17433" s="42"/>
      <c r="I17433" s="40"/>
    </row>
    <row r="17434" spans="4:9" x14ac:dyDescent="0.2">
      <c r="D17434" s="42"/>
      <c r="I17434" s="40"/>
    </row>
    <row r="17435" spans="4:9" x14ac:dyDescent="0.2">
      <c r="D17435" s="42"/>
      <c r="I17435" s="40"/>
    </row>
    <row r="17436" spans="4:9" x14ac:dyDescent="0.2">
      <c r="D17436" s="42"/>
      <c r="I17436" s="40"/>
    </row>
    <row r="17437" spans="4:9" x14ac:dyDescent="0.2">
      <c r="D17437" s="42"/>
      <c r="I17437" s="40"/>
    </row>
    <row r="17438" spans="4:9" x14ac:dyDescent="0.2">
      <c r="D17438" s="42"/>
      <c r="I17438" s="40"/>
    </row>
    <row r="17439" spans="4:9" x14ac:dyDescent="0.2">
      <c r="D17439" s="42"/>
      <c r="I17439" s="40"/>
    </row>
    <row r="17440" spans="4:9" x14ac:dyDescent="0.2">
      <c r="D17440" s="42"/>
      <c r="I17440" s="40"/>
    </row>
    <row r="17441" spans="4:9" x14ac:dyDescent="0.2">
      <c r="D17441" s="42"/>
      <c r="I17441" s="40"/>
    </row>
    <row r="17442" spans="4:9" x14ac:dyDescent="0.2">
      <c r="D17442" s="42"/>
      <c r="I17442" s="40"/>
    </row>
    <row r="17443" spans="4:9" x14ac:dyDescent="0.2">
      <c r="D17443" s="42"/>
      <c r="I17443" s="40"/>
    </row>
    <row r="17444" spans="4:9" x14ac:dyDescent="0.2">
      <c r="D17444" s="42"/>
      <c r="I17444" s="40"/>
    </row>
    <row r="17445" spans="4:9" x14ac:dyDescent="0.2">
      <c r="D17445" s="42"/>
      <c r="I17445" s="40"/>
    </row>
    <row r="17446" spans="4:9" x14ac:dyDescent="0.2">
      <c r="D17446" s="42"/>
      <c r="I17446" s="40"/>
    </row>
    <row r="17447" spans="4:9" x14ac:dyDescent="0.2">
      <c r="D17447" s="42"/>
      <c r="I17447" s="40"/>
    </row>
    <row r="17448" spans="4:9" x14ac:dyDescent="0.2">
      <c r="D17448" s="42"/>
      <c r="I17448" s="40"/>
    </row>
    <row r="17449" spans="4:9" x14ac:dyDescent="0.2">
      <c r="D17449" s="42"/>
      <c r="I17449" s="40"/>
    </row>
    <row r="17450" spans="4:9" x14ac:dyDescent="0.2">
      <c r="D17450" s="42"/>
      <c r="I17450" s="40"/>
    </row>
    <row r="17451" spans="4:9" x14ac:dyDescent="0.2">
      <c r="D17451" s="42"/>
      <c r="I17451" s="40"/>
    </row>
    <row r="17452" spans="4:9" x14ac:dyDescent="0.2">
      <c r="D17452" s="42"/>
      <c r="I17452" s="40"/>
    </row>
    <row r="17453" spans="4:9" x14ac:dyDescent="0.2">
      <c r="D17453" s="42"/>
      <c r="I17453" s="40"/>
    </row>
    <row r="17454" spans="4:9" x14ac:dyDescent="0.2">
      <c r="D17454" s="42"/>
      <c r="I17454" s="40"/>
    </row>
    <row r="17455" spans="4:9" x14ac:dyDescent="0.2">
      <c r="D17455" s="42"/>
      <c r="I17455" s="40"/>
    </row>
    <row r="17456" spans="4:9" x14ac:dyDescent="0.2">
      <c r="D17456" s="42"/>
      <c r="I17456" s="40"/>
    </row>
    <row r="17457" spans="4:9" x14ac:dyDescent="0.2">
      <c r="D17457" s="42"/>
      <c r="I17457" s="40"/>
    </row>
    <row r="17458" spans="4:9" x14ac:dyDescent="0.2">
      <c r="D17458" s="42"/>
      <c r="I17458" s="40"/>
    </row>
    <row r="17459" spans="4:9" x14ac:dyDescent="0.2">
      <c r="D17459" s="42"/>
      <c r="I17459" s="40"/>
    </row>
    <row r="17460" spans="4:9" x14ac:dyDescent="0.2">
      <c r="D17460" s="42"/>
      <c r="I17460" s="40"/>
    </row>
    <row r="17461" spans="4:9" x14ac:dyDescent="0.2">
      <c r="D17461" s="42"/>
      <c r="I17461" s="40"/>
    </row>
    <row r="17462" spans="4:9" x14ac:dyDescent="0.2">
      <c r="D17462" s="42"/>
      <c r="I17462" s="40"/>
    </row>
    <row r="17463" spans="4:9" x14ac:dyDescent="0.2">
      <c r="D17463" s="42"/>
      <c r="I17463" s="40"/>
    </row>
    <row r="17464" spans="4:9" x14ac:dyDescent="0.2">
      <c r="D17464" s="42"/>
      <c r="I17464" s="40"/>
    </row>
    <row r="17465" spans="4:9" x14ac:dyDescent="0.2">
      <c r="D17465" s="42"/>
      <c r="I17465" s="40"/>
    </row>
    <row r="17466" spans="4:9" x14ac:dyDescent="0.2">
      <c r="D17466" s="42"/>
      <c r="I17466" s="40"/>
    </row>
    <row r="17467" spans="4:9" x14ac:dyDescent="0.2">
      <c r="D17467" s="42"/>
      <c r="I17467" s="40"/>
    </row>
    <row r="17468" spans="4:9" x14ac:dyDescent="0.2">
      <c r="D17468" s="42"/>
      <c r="I17468" s="40"/>
    </row>
    <row r="17469" spans="4:9" x14ac:dyDescent="0.2">
      <c r="D17469" s="42"/>
      <c r="I17469" s="40"/>
    </row>
    <row r="17470" spans="4:9" x14ac:dyDescent="0.2">
      <c r="D17470" s="42"/>
      <c r="I17470" s="40"/>
    </row>
    <row r="17471" spans="4:9" x14ac:dyDescent="0.2">
      <c r="D17471" s="42"/>
      <c r="I17471" s="40"/>
    </row>
    <row r="17472" spans="4:9" x14ac:dyDescent="0.2">
      <c r="D17472" s="42"/>
      <c r="I17472" s="40"/>
    </row>
    <row r="17473" spans="4:9" x14ac:dyDescent="0.2">
      <c r="D17473" s="42"/>
      <c r="I17473" s="40"/>
    </row>
    <row r="17474" spans="4:9" x14ac:dyDescent="0.2">
      <c r="D17474" s="42"/>
      <c r="I17474" s="40"/>
    </row>
    <row r="17475" spans="4:9" x14ac:dyDescent="0.2">
      <c r="D17475" s="42"/>
      <c r="I17475" s="40"/>
    </row>
    <row r="17476" spans="4:9" x14ac:dyDescent="0.2">
      <c r="D17476" s="42"/>
      <c r="I17476" s="40"/>
    </row>
    <row r="17477" spans="4:9" x14ac:dyDescent="0.2">
      <c r="D17477" s="42"/>
      <c r="I17477" s="40"/>
    </row>
    <row r="17478" spans="4:9" x14ac:dyDescent="0.2">
      <c r="D17478" s="42"/>
      <c r="I17478" s="40"/>
    </row>
    <row r="17479" spans="4:9" x14ac:dyDescent="0.2">
      <c r="D17479" s="42"/>
      <c r="I17479" s="40"/>
    </row>
    <row r="17480" spans="4:9" x14ac:dyDescent="0.2">
      <c r="D17480" s="42"/>
      <c r="I17480" s="40"/>
    </row>
    <row r="17481" spans="4:9" x14ac:dyDescent="0.2">
      <c r="D17481" s="42"/>
      <c r="I17481" s="40"/>
    </row>
    <row r="17482" spans="4:9" x14ac:dyDescent="0.2">
      <c r="D17482" s="42"/>
      <c r="I17482" s="40"/>
    </row>
    <row r="17483" spans="4:9" x14ac:dyDescent="0.2">
      <c r="D17483" s="42"/>
      <c r="I17483" s="40"/>
    </row>
    <row r="17484" spans="4:9" x14ac:dyDescent="0.2">
      <c r="D17484" s="42"/>
      <c r="I17484" s="40"/>
    </row>
    <row r="17485" spans="4:9" x14ac:dyDescent="0.2">
      <c r="D17485" s="42"/>
      <c r="I17485" s="40"/>
    </row>
    <row r="17486" spans="4:9" x14ac:dyDescent="0.2">
      <c r="D17486" s="42"/>
      <c r="I17486" s="40"/>
    </row>
    <row r="17487" spans="4:9" x14ac:dyDescent="0.2">
      <c r="D17487" s="42"/>
      <c r="I17487" s="40"/>
    </row>
    <row r="17488" spans="4:9" x14ac:dyDescent="0.2">
      <c r="D17488" s="42"/>
      <c r="I17488" s="40"/>
    </row>
    <row r="17489" spans="4:9" x14ac:dyDescent="0.2">
      <c r="D17489" s="42"/>
      <c r="I17489" s="40"/>
    </row>
    <row r="17490" spans="4:9" x14ac:dyDescent="0.2">
      <c r="D17490" s="42"/>
      <c r="I17490" s="40"/>
    </row>
    <row r="17491" spans="4:9" x14ac:dyDescent="0.2">
      <c r="D17491" s="42"/>
      <c r="I17491" s="40"/>
    </row>
    <row r="17492" spans="4:9" x14ac:dyDescent="0.2">
      <c r="D17492" s="42"/>
      <c r="I17492" s="40"/>
    </row>
    <row r="17493" spans="4:9" x14ac:dyDescent="0.2">
      <c r="D17493" s="42"/>
      <c r="I17493" s="40"/>
    </row>
    <row r="17494" spans="4:9" x14ac:dyDescent="0.2">
      <c r="D17494" s="42"/>
      <c r="I17494" s="40"/>
    </row>
    <row r="17495" spans="4:9" x14ac:dyDescent="0.2">
      <c r="D17495" s="42"/>
      <c r="I17495" s="40"/>
    </row>
    <row r="17496" spans="4:9" x14ac:dyDescent="0.2">
      <c r="D17496" s="42"/>
      <c r="I17496" s="40"/>
    </row>
    <row r="17497" spans="4:9" x14ac:dyDescent="0.2">
      <c r="D17497" s="42"/>
      <c r="I17497" s="40"/>
    </row>
    <row r="17498" spans="4:9" x14ac:dyDescent="0.2">
      <c r="D17498" s="42"/>
      <c r="I17498" s="40"/>
    </row>
    <row r="17499" spans="4:9" x14ac:dyDescent="0.2">
      <c r="D17499" s="42"/>
      <c r="I17499" s="40"/>
    </row>
    <row r="17500" spans="4:9" x14ac:dyDescent="0.2">
      <c r="D17500" s="42"/>
      <c r="I17500" s="40"/>
    </row>
    <row r="17501" spans="4:9" x14ac:dyDescent="0.2">
      <c r="D17501" s="42"/>
      <c r="I17501" s="40"/>
    </row>
    <row r="17502" spans="4:9" x14ac:dyDescent="0.2">
      <c r="D17502" s="42"/>
      <c r="I17502" s="40"/>
    </row>
    <row r="17503" spans="4:9" x14ac:dyDescent="0.2">
      <c r="D17503" s="42"/>
      <c r="I17503" s="40"/>
    </row>
    <row r="17504" spans="4:9" x14ac:dyDescent="0.2">
      <c r="D17504" s="42"/>
      <c r="I17504" s="40"/>
    </row>
    <row r="17505" spans="4:9" x14ac:dyDescent="0.2">
      <c r="D17505" s="42"/>
      <c r="I17505" s="40"/>
    </row>
    <row r="17506" spans="4:9" x14ac:dyDescent="0.2">
      <c r="D17506" s="42"/>
      <c r="I17506" s="40"/>
    </row>
    <row r="17507" spans="4:9" x14ac:dyDescent="0.2">
      <c r="D17507" s="42"/>
      <c r="I17507" s="40"/>
    </row>
    <row r="17508" spans="4:9" x14ac:dyDescent="0.2">
      <c r="D17508" s="42"/>
      <c r="I17508" s="40"/>
    </row>
    <row r="17509" spans="4:9" x14ac:dyDescent="0.2">
      <c r="D17509" s="42"/>
      <c r="I17509" s="40"/>
    </row>
    <row r="17510" spans="4:9" x14ac:dyDescent="0.2">
      <c r="D17510" s="42"/>
      <c r="I17510" s="40"/>
    </row>
    <row r="17511" spans="4:9" x14ac:dyDescent="0.2">
      <c r="D17511" s="42"/>
      <c r="I17511" s="40"/>
    </row>
    <row r="17512" spans="4:9" x14ac:dyDescent="0.2">
      <c r="D17512" s="42"/>
      <c r="I17512" s="40"/>
    </row>
    <row r="17513" spans="4:9" x14ac:dyDescent="0.2">
      <c r="D17513" s="42"/>
      <c r="I17513" s="40"/>
    </row>
    <row r="17514" spans="4:9" x14ac:dyDescent="0.2">
      <c r="D17514" s="42"/>
      <c r="I17514" s="40"/>
    </row>
    <row r="17515" spans="4:9" x14ac:dyDescent="0.2">
      <c r="D17515" s="42"/>
      <c r="I17515" s="40"/>
    </row>
    <row r="17516" spans="4:9" x14ac:dyDescent="0.2">
      <c r="D17516" s="42"/>
      <c r="I17516" s="40"/>
    </row>
    <row r="17517" spans="4:9" x14ac:dyDescent="0.2">
      <c r="D17517" s="42"/>
      <c r="I17517" s="40"/>
    </row>
    <row r="17518" spans="4:9" x14ac:dyDescent="0.2">
      <c r="D17518" s="42"/>
      <c r="I17518" s="40"/>
    </row>
    <row r="17519" spans="4:9" x14ac:dyDescent="0.2">
      <c r="D17519" s="42"/>
      <c r="I17519" s="40"/>
    </row>
    <row r="17520" spans="4:9" x14ac:dyDescent="0.2">
      <c r="D17520" s="42"/>
      <c r="I17520" s="40"/>
    </row>
    <row r="17521" spans="4:9" x14ac:dyDescent="0.2">
      <c r="D17521" s="42"/>
      <c r="I17521" s="40"/>
    </row>
    <row r="17522" spans="4:9" x14ac:dyDescent="0.2">
      <c r="D17522" s="42"/>
      <c r="I17522" s="40"/>
    </row>
    <row r="17523" spans="4:9" x14ac:dyDescent="0.2">
      <c r="D17523" s="42"/>
      <c r="I17523" s="40"/>
    </row>
    <row r="17524" spans="4:9" x14ac:dyDescent="0.2">
      <c r="D17524" s="42"/>
      <c r="I17524" s="40"/>
    </row>
    <row r="17525" spans="4:9" x14ac:dyDescent="0.2">
      <c r="D17525" s="42"/>
      <c r="I17525" s="40"/>
    </row>
    <row r="17526" spans="4:9" x14ac:dyDescent="0.2">
      <c r="D17526" s="42"/>
      <c r="I17526" s="40"/>
    </row>
    <row r="17527" spans="4:9" x14ac:dyDescent="0.2">
      <c r="D17527" s="42"/>
      <c r="I17527" s="40"/>
    </row>
    <row r="17528" spans="4:9" x14ac:dyDescent="0.2">
      <c r="D17528" s="42"/>
      <c r="I17528" s="40"/>
    </row>
    <row r="17529" spans="4:9" x14ac:dyDescent="0.2">
      <c r="D17529" s="42"/>
      <c r="I17529" s="40"/>
    </row>
    <row r="17530" spans="4:9" x14ac:dyDescent="0.2">
      <c r="D17530" s="42"/>
      <c r="I17530" s="40"/>
    </row>
    <row r="17531" spans="4:9" x14ac:dyDescent="0.2">
      <c r="D17531" s="42"/>
      <c r="I17531" s="40"/>
    </row>
    <row r="17532" spans="4:9" x14ac:dyDescent="0.2">
      <c r="D17532" s="42"/>
      <c r="I17532" s="40"/>
    </row>
    <row r="17533" spans="4:9" x14ac:dyDescent="0.2">
      <c r="D17533" s="42"/>
      <c r="I17533" s="40"/>
    </row>
    <row r="17534" spans="4:9" x14ac:dyDescent="0.2">
      <c r="D17534" s="42"/>
      <c r="I17534" s="40"/>
    </row>
    <row r="17535" spans="4:9" x14ac:dyDescent="0.2">
      <c r="D17535" s="42"/>
      <c r="I17535" s="40"/>
    </row>
    <row r="17536" spans="4:9" x14ac:dyDescent="0.2">
      <c r="D17536" s="42"/>
      <c r="I17536" s="40"/>
    </row>
    <row r="17537" spans="4:9" x14ac:dyDescent="0.2">
      <c r="D17537" s="42"/>
      <c r="I17537" s="40"/>
    </row>
    <row r="17538" spans="4:9" x14ac:dyDescent="0.2">
      <c r="D17538" s="42"/>
      <c r="I17538" s="40"/>
    </row>
    <row r="17539" spans="4:9" x14ac:dyDescent="0.2">
      <c r="D17539" s="42"/>
      <c r="I17539" s="40"/>
    </row>
    <row r="17540" spans="4:9" x14ac:dyDescent="0.2">
      <c r="D17540" s="42"/>
      <c r="I17540" s="40"/>
    </row>
    <row r="17541" spans="4:9" x14ac:dyDescent="0.2">
      <c r="D17541" s="42"/>
      <c r="I17541" s="40"/>
    </row>
    <row r="17542" spans="4:9" x14ac:dyDescent="0.2">
      <c r="D17542" s="42"/>
      <c r="I17542" s="40"/>
    </row>
    <row r="17543" spans="4:9" x14ac:dyDescent="0.2">
      <c r="D17543" s="42"/>
      <c r="I17543" s="40"/>
    </row>
    <row r="17544" spans="4:9" x14ac:dyDescent="0.2">
      <c r="D17544" s="42"/>
      <c r="I17544" s="40"/>
    </row>
    <row r="17545" spans="4:9" x14ac:dyDescent="0.2">
      <c r="D17545" s="42"/>
      <c r="I17545" s="40"/>
    </row>
    <row r="17546" spans="4:9" x14ac:dyDescent="0.2">
      <c r="D17546" s="42"/>
      <c r="I17546" s="40"/>
    </row>
    <row r="17547" spans="4:9" x14ac:dyDescent="0.2">
      <c r="D17547" s="42"/>
      <c r="I17547" s="40"/>
    </row>
    <row r="17548" spans="4:9" x14ac:dyDescent="0.2">
      <c r="D17548" s="42"/>
      <c r="I17548" s="40"/>
    </row>
    <row r="17549" spans="4:9" x14ac:dyDescent="0.2">
      <c r="D17549" s="42"/>
      <c r="I17549" s="40"/>
    </row>
    <row r="17550" spans="4:9" x14ac:dyDescent="0.2">
      <c r="D17550" s="42"/>
      <c r="I17550" s="40"/>
    </row>
    <row r="17551" spans="4:9" x14ac:dyDescent="0.2">
      <c r="D17551" s="42"/>
      <c r="I17551" s="40"/>
    </row>
    <row r="17552" spans="4:9" x14ac:dyDescent="0.2">
      <c r="D17552" s="42"/>
      <c r="I17552" s="40"/>
    </row>
    <row r="17553" spans="4:9" x14ac:dyDescent="0.2">
      <c r="D17553" s="42"/>
      <c r="I17553" s="40"/>
    </row>
    <row r="17554" spans="4:9" x14ac:dyDescent="0.2">
      <c r="D17554" s="42"/>
      <c r="I17554" s="40"/>
    </row>
    <row r="17555" spans="4:9" x14ac:dyDescent="0.2">
      <c r="D17555" s="42"/>
      <c r="I17555" s="40"/>
    </row>
    <row r="17556" spans="4:9" x14ac:dyDescent="0.2">
      <c r="D17556" s="42"/>
      <c r="I17556" s="40"/>
    </row>
    <row r="17557" spans="4:9" x14ac:dyDescent="0.2">
      <c r="D17557" s="42"/>
      <c r="I17557" s="40"/>
    </row>
    <row r="17558" spans="4:9" x14ac:dyDescent="0.2">
      <c r="D17558" s="42"/>
      <c r="I17558" s="40"/>
    </row>
    <row r="17559" spans="4:9" x14ac:dyDescent="0.2">
      <c r="D17559" s="42"/>
      <c r="I17559" s="40"/>
    </row>
    <row r="17560" spans="4:9" x14ac:dyDescent="0.2">
      <c r="D17560" s="42"/>
      <c r="I17560" s="40"/>
    </row>
    <row r="17561" spans="4:9" x14ac:dyDescent="0.2">
      <c r="D17561" s="42"/>
      <c r="I17561" s="40"/>
    </row>
    <row r="17562" spans="4:9" x14ac:dyDescent="0.2">
      <c r="D17562" s="42"/>
      <c r="I17562" s="40"/>
    </row>
    <row r="17563" spans="4:9" x14ac:dyDescent="0.2">
      <c r="D17563" s="42"/>
      <c r="I17563" s="40"/>
    </row>
    <row r="17564" spans="4:9" x14ac:dyDescent="0.2">
      <c r="D17564" s="42"/>
      <c r="I17564" s="40"/>
    </row>
    <row r="17565" spans="4:9" x14ac:dyDescent="0.2">
      <c r="D17565" s="42"/>
      <c r="I17565" s="40"/>
    </row>
    <row r="17566" spans="4:9" x14ac:dyDescent="0.2">
      <c r="D17566" s="42"/>
      <c r="I17566" s="40"/>
    </row>
    <row r="17567" spans="4:9" x14ac:dyDescent="0.2">
      <c r="D17567" s="42"/>
      <c r="I17567" s="40"/>
    </row>
    <row r="17568" spans="4:9" x14ac:dyDescent="0.2">
      <c r="D17568" s="42"/>
      <c r="I17568" s="40"/>
    </row>
    <row r="17569" spans="4:9" x14ac:dyDescent="0.2">
      <c r="D17569" s="42"/>
      <c r="I17569" s="40"/>
    </row>
    <row r="17570" spans="4:9" x14ac:dyDescent="0.2">
      <c r="D17570" s="42"/>
      <c r="I17570" s="40"/>
    </row>
    <row r="17571" spans="4:9" x14ac:dyDescent="0.2">
      <c r="D17571" s="42"/>
      <c r="I17571" s="40"/>
    </row>
    <row r="17572" spans="4:9" x14ac:dyDescent="0.2">
      <c r="D17572" s="42"/>
      <c r="I17572" s="40"/>
    </row>
    <row r="17573" spans="4:9" x14ac:dyDescent="0.2">
      <c r="D17573" s="42"/>
      <c r="I17573" s="40"/>
    </row>
    <row r="17574" spans="4:9" x14ac:dyDescent="0.2">
      <c r="D17574" s="42"/>
      <c r="I17574" s="40"/>
    </row>
    <row r="17575" spans="4:9" x14ac:dyDescent="0.2">
      <c r="D17575" s="42"/>
      <c r="I17575" s="40"/>
    </row>
    <row r="17576" spans="4:9" x14ac:dyDescent="0.2">
      <c r="D17576" s="42"/>
      <c r="I17576" s="40"/>
    </row>
    <row r="17577" spans="4:9" x14ac:dyDescent="0.2">
      <c r="D17577" s="42"/>
      <c r="I17577" s="40"/>
    </row>
    <row r="17578" spans="4:9" x14ac:dyDescent="0.2">
      <c r="D17578" s="42"/>
      <c r="I17578" s="40"/>
    </row>
    <row r="17579" spans="4:9" x14ac:dyDescent="0.2">
      <c r="D17579" s="42"/>
      <c r="I17579" s="40"/>
    </row>
    <row r="17580" spans="4:9" x14ac:dyDescent="0.2">
      <c r="D17580" s="42"/>
      <c r="I17580" s="40"/>
    </row>
    <row r="17581" spans="4:9" x14ac:dyDescent="0.2">
      <c r="D17581" s="42"/>
      <c r="I17581" s="40"/>
    </row>
    <row r="17582" spans="4:9" x14ac:dyDescent="0.2">
      <c r="D17582" s="42"/>
      <c r="I17582" s="40"/>
    </row>
    <row r="17583" spans="4:9" x14ac:dyDescent="0.2">
      <c r="D17583" s="42"/>
      <c r="I17583" s="40"/>
    </row>
    <row r="17584" spans="4:9" x14ac:dyDescent="0.2">
      <c r="D17584" s="42"/>
      <c r="I17584" s="40"/>
    </row>
    <row r="17585" spans="4:9" x14ac:dyDescent="0.2">
      <c r="D17585" s="42"/>
      <c r="I17585" s="40"/>
    </row>
    <row r="17586" spans="4:9" x14ac:dyDescent="0.2">
      <c r="D17586" s="42"/>
      <c r="I17586" s="40"/>
    </row>
    <row r="17587" spans="4:9" x14ac:dyDescent="0.2">
      <c r="D17587" s="42"/>
      <c r="I17587" s="40"/>
    </row>
    <row r="17588" spans="4:9" x14ac:dyDescent="0.2">
      <c r="D17588" s="42"/>
      <c r="I17588" s="40"/>
    </row>
    <row r="17589" spans="4:9" x14ac:dyDescent="0.2">
      <c r="D17589" s="42"/>
      <c r="I17589" s="40"/>
    </row>
    <row r="17590" spans="4:9" x14ac:dyDescent="0.2">
      <c r="D17590" s="42"/>
      <c r="I17590" s="40"/>
    </row>
    <row r="17591" spans="4:9" x14ac:dyDescent="0.2">
      <c r="D17591" s="42"/>
      <c r="I17591" s="40"/>
    </row>
    <row r="17592" spans="4:9" x14ac:dyDescent="0.2">
      <c r="D17592" s="42"/>
      <c r="I17592" s="40"/>
    </row>
    <row r="17593" spans="4:9" x14ac:dyDescent="0.2">
      <c r="D17593" s="42"/>
      <c r="I17593" s="40"/>
    </row>
    <row r="17594" spans="4:9" x14ac:dyDescent="0.2">
      <c r="D17594" s="42"/>
      <c r="I17594" s="40"/>
    </row>
    <row r="17595" spans="4:9" x14ac:dyDescent="0.2">
      <c r="D17595" s="42"/>
      <c r="I17595" s="40"/>
    </row>
    <row r="17596" spans="4:9" x14ac:dyDescent="0.2">
      <c r="D17596" s="42"/>
      <c r="I17596" s="40"/>
    </row>
    <row r="17597" spans="4:9" x14ac:dyDescent="0.2">
      <c r="D17597" s="42"/>
      <c r="I17597" s="40"/>
    </row>
    <row r="17598" spans="4:9" x14ac:dyDescent="0.2">
      <c r="D17598" s="42"/>
      <c r="I17598" s="40"/>
    </row>
    <row r="17599" spans="4:9" x14ac:dyDescent="0.2">
      <c r="D17599" s="42"/>
      <c r="I17599" s="40"/>
    </row>
    <row r="17600" spans="4:9" x14ac:dyDescent="0.2">
      <c r="D17600" s="42"/>
      <c r="I17600" s="40"/>
    </row>
    <row r="17601" spans="4:9" x14ac:dyDescent="0.2">
      <c r="D17601" s="42"/>
      <c r="I17601" s="40"/>
    </row>
    <row r="17602" spans="4:9" x14ac:dyDescent="0.2">
      <c r="D17602" s="42"/>
      <c r="I17602" s="40"/>
    </row>
    <row r="17603" spans="4:9" x14ac:dyDescent="0.2">
      <c r="D17603" s="42"/>
      <c r="I17603" s="40"/>
    </row>
    <row r="17604" spans="4:9" x14ac:dyDescent="0.2">
      <c r="D17604" s="42"/>
      <c r="I17604" s="40"/>
    </row>
    <row r="17605" spans="4:9" x14ac:dyDescent="0.2">
      <c r="D17605" s="42"/>
      <c r="I17605" s="40"/>
    </row>
    <row r="17606" spans="4:9" x14ac:dyDescent="0.2">
      <c r="D17606" s="42"/>
      <c r="I17606" s="40"/>
    </row>
    <row r="17607" spans="4:9" x14ac:dyDescent="0.2">
      <c r="D17607" s="42"/>
      <c r="I17607" s="40"/>
    </row>
    <row r="17608" spans="4:9" x14ac:dyDescent="0.2">
      <c r="D17608" s="42"/>
      <c r="I17608" s="40"/>
    </row>
    <row r="17609" spans="4:9" x14ac:dyDescent="0.2">
      <c r="D17609" s="42"/>
      <c r="I17609" s="40"/>
    </row>
    <row r="17610" spans="4:9" x14ac:dyDescent="0.2">
      <c r="D17610" s="42"/>
      <c r="I17610" s="40"/>
    </row>
    <row r="17611" spans="4:9" x14ac:dyDescent="0.2">
      <c r="D17611" s="42"/>
      <c r="I17611" s="40"/>
    </row>
    <row r="17612" spans="4:9" x14ac:dyDescent="0.2">
      <c r="D17612" s="42"/>
      <c r="I17612" s="40"/>
    </row>
    <row r="17613" spans="4:9" x14ac:dyDescent="0.2">
      <c r="D17613" s="42"/>
      <c r="I17613" s="40"/>
    </row>
    <row r="17614" spans="4:9" x14ac:dyDescent="0.2">
      <c r="D17614" s="42"/>
      <c r="I17614" s="40"/>
    </row>
    <row r="17615" spans="4:9" x14ac:dyDescent="0.2">
      <c r="D17615" s="42"/>
      <c r="I17615" s="40"/>
    </row>
    <row r="17616" spans="4:9" x14ac:dyDescent="0.2">
      <c r="D17616" s="42"/>
      <c r="I17616" s="40"/>
    </row>
    <row r="17617" spans="4:9" x14ac:dyDescent="0.2">
      <c r="D17617" s="42"/>
      <c r="I17617" s="40"/>
    </row>
    <row r="17618" spans="4:9" x14ac:dyDescent="0.2">
      <c r="D17618" s="42"/>
      <c r="I17618" s="40"/>
    </row>
    <row r="17619" spans="4:9" x14ac:dyDescent="0.2">
      <c r="D17619" s="42"/>
      <c r="I17619" s="40"/>
    </row>
    <row r="17620" spans="4:9" x14ac:dyDescent="0.2">
      <c r="D17620" s="42"/>
      <c r="I17620" s="40"/>
    </row>
    <row r="17621" spans="4:9" x14ac:dyDescent="0.2">
      <c r="D17621" s="42"/>
      <c r="I17621" s="40"/>
    </row>
    <row r="17622" spans="4:9" x14ac:dyDescent="0.2">
      <c r="D17622" s="42"/>
      <c r="I17622" s="40"/>
    </row>
    <row r="17623" spans="4:9" x14ac:dyDescent="0.2">
      <c r="D17623" s="42"/>
      <c r="I17623" s="40"/>
    </row>
    <row r="17624" spans="4:9" x14ac:dyDescent="0.2">
      <c r="D17624" s="42"/>
      <c r="I17624" s="40"/>
    </row>
    <row r="17625" spans="4:9" x14ac:dyDescent="0.2">
      <c r="D17625" s="42"/>
      <c r="I17625" s="40"/>
    </row>
    <row r="17626" spans="4:9" x14ac:dyDescent="0.2">
      <c r="D17626" s="42"/>
      <c r="I17626" s="40"/>
    </row>
    <row r="17627" spans="4:9" x14ac:dyDescent="0.2">
      <c r="D17627" s="42"/>
      <c r="I17627" s="40"/>
    </row>
    <row r="17628" spans="4:9" x14ac:dyDescent="0.2">
      <c r="D17628" s="42"/>
      <c r="I17628" s="40"/>
    </row>
    <row r="17629" spans="4:9" x14ac:dyDescent="0.2">
      <c r="D17629" s="42"/>
      <c r="I17629" s="40"/>
    </row>
    <row r="17630" spans="4:9" x14ac:dyDescent="0.2">
      <c r="D17630" s="42"/>
      <c r="I17630" s="40"/>
    </row>
    <row r="17631" spans="4:9" x14ac:dyDescent="0.2">
      <c r="D17631" s="42"/>
      <c r="I17631" s="40"/>
    </row>
    <row r="17632" spans="4:9" x14ac:dyDescent="0.2">
      <c r="D17632" s="42"/>
      <c r="I17632" s="40"/>
    </row>
    <row r="17633" spans="4:9" x14ac:dyDescent="0.2">
      <c r="D17633" s="42"/>
      <c r="I17633" s="40"/>
    </row>
    <row r="17634" spans="4:9" x14ac:dyDescent="0.2">
      <c r="D17634" s="42"/>
      <c r="I17634" s="40"/>
    </row>
    <row r="17635" spans="4:9" x14ac:dyDescent="0.2">
      <c r="D17635" s="42"/>
      <c r="I17635" s="40"/>
    </row>
    <row r="17636" spans="4:9" x14ac:dyDescent="0.2">
      <c r="D17636" s="42"/>
      <c r="I17636" s="40"/>
    </row>
    <row r="17637" spans="4:9" x14ac:dyDescent="0.2">
      <c r="D17637" s="42"/>
      <c r="I17637" s="40"/>
    </row>
    <row r="17638" spans="4:9" x14ac:dyDescent="0.2">
      <c r="D17638" s="42"/>
      <c r="I17638" s="40"/>
    </row>
    <row r="17639" spans="4:9" x14ac:dyDescent="0.2">
      <c r="D17639" s="42"/>
      <c r="I17639" s="40"/>
    </row>
    <row r="17640" spans="4:9" x14ac:dyDescent="0.2">
      <c r="D17640" s="42"/>
      <c r="I17640" s="40"/>
    </row>
    <row r="17641" spans="4:9" x14ac:dyDescent="0.2">
      <c r="D17641" s="42"/>
      <c r="I17641" s="40"/>
    </row>
    <row r="17642" spans="4:9" x14ac:dyDescent="0.2">
      <c r="D17642" s="42"/>
      <c r="I17642" s="40"/>
    </row>
    <row r="17643" spans="4:9" x14ac:dyDescent="0.2">
      <c r="D17643" s="42"/>
      <c r="I17643" s="40"/>
    </row>
    <row r="17644" spans="4:9" x14ac:dyDescent="0.2">
      <c r="D17644" s="42"/>
      <c r="I17644" s="40"/>
    </row>
    <row r="17645" spans="4:9" x14ac:dyDescent="0.2">
      <c r="D17645" s="42"/>
      <c r="I17645" s="40"/>
    </row>
    <row r="17646" spans="4:9" x14ac:dyDescent="0.2">
      <c r="D17646" s="42"/>
      <c r="I17646" s="40"/>
    </row>
    <row r="17647" spans="4:9" x14ac:dyDescent="0.2">
      <c r="D17647" s="42"/>
      <c r="I17647" s="40"/>
    </row>
    <row r="17648" spans="4:9" x14ac:dyDescent="0.2">
      <c r="D17648" s="42"/>
      <c r="I17648" s="40"/>
    </row>
    <row r="17649" spans="4:9" x14ac:dyDescent="0.2">
      <c r="D17649" s="42"/>
      <c r="I17649" s="40"/>
    </row>
    <row r="17650" spans="4:9" x14ac:dyDescent="0.2">
      <c r="D17650" s="42"/>
      <c r="I17650" s="40"/>
    </row>
    <row r="17651" spans="4:9" x14ac:dyDescent="0.2">
      <c r="D17651" s="42"/>
      <c r="I17651" s="40"/>
    </row>
    <row r="17652" spans="4:9" x14ac:dyDescent="0.2">
      <c r="D17652" s="42"/>
      <c r="I17652" s="40"/>
    </row>
    <row r="17653" spans="4:9" x14ac:dyDescent="0.2">
      <c r="D17653" s="42"/>
      <c r="I17653" s="40"/>
    </row>
    <row r="17654" spans="4:9" x14ac:dyDescent="0.2">
      <c r="D17654" s="42"/>
      <c r="I17654" s="40"/>
    </row>
    <row r="17655" spans="4:9" x14ac:dyDescent="0.2">
      <c r="D17655" s="42"/>
      <c r="I17655" s="40"/>
    </row>
    <row r="17656" spans="4:9" x14ac:dyDescent="0.2">
      <c r="D17656" s="42"/>
      <c r="I17656" s="40"/>
    </row>
    <row r="17657" spans="4:9" x14ac:dyDescent="0.2">
      <c r="D17657" s="42"/>
      <c r="I17657" s="40"/>
    </row>
    <row r="17658" spans="4:9" x14ac:dyDescent="0.2">
      <c r="D17658" s="42"/>
      <c r="I17658" s="40"/>
    </row>
    <row r="17659" spans="4:9" x14ac:dyDescent="0.2">
      <c r="D17659" s="42"/>
      <c r="I17659" s="40"/>
    </row>
    <row r="17660" spans="4:9" x14ac:dyDescent="0.2">
      <c r="D17660" s="42"/>
      <c r="I17660" s="40"/>
    </row>
    <row r="17661" spans="4:9" x14ac:dyDescent="0.2">
      <c r="D17661" s="42"/>
      <c r="I17661" s="40"/>
    </row>
    <row r="17662" spans="4:9" x14ac:dyDescent="0.2">
      <c r="D17662" s="42"/>
      <c r="I17662" s="40"/>
    </row>
    <row r="17663" spans="4:9" x14ac:dyDescent="0.2">
      <c r="D17663" s="42"/>
      <c r="I17663" s="40"/>
    </row>
    <row r="17664" spans="4:9" x14ac:dyDescent="0.2">
      <c r="D17664" s="42"/>
      <c r="I17664" s="40"/>
    </row>
    <row r="17665" spans="4:9" x14ac:dyDescent="0.2">
      <c r="D17665" s="42"/>
      <c r="I17665" s="40"/>
    </row>
    <row r="17666" spans="4:9" x14ac:dyDescent="0.2">
      <c r="D17666" s="42"/>
      <c r="I17666" s="40"/>
    </row>
    <row r="17667" spans="4:9" x14ac:dyDescent="0.2">
      <c r="D17667" s="42"/>
      <c r="I17667" s="40"/>
    </row>
    <row r="17668" spans="4:9" x14ac:dyDescent="0.2">
      <c r="D17668" s="42"/>
      <c r="I17668" s="40"/>
    </row>
    <row r="17669" spans="4:9" x14ac:dyDescent="0.2">
      <c r="D17669" s="42"/>
      <c r="I17669" s="40"/>
    </row>
    <row r="17670" spans="4:9" x14ac:dyDescent="0.2">
      <c r="D17670" s="42"/>
      <c r="I17670" s="40"/>
    </row>
    <row r="17671" spans="4:9" x14ac:dyDescent="0.2">
      <c r="D17671" s="42"/>
      <c r="I17671" s="40"/>
    </row>
    <row r="17672" spans="4:9" x14ac:dyDescent="0.2">
      <c r="D17672" s="42"/>
      <c r="I17672" s="40"/>
    </row>
    <row r="17673" spans="4:9" x14ac:dyDescent="0.2">
      <c r="D17673" s="42"/>
      <c r="I17673" s="40"/>
    </row>
    <row r="17674" spans="4:9" x14ac:dyDescent="0.2">
      <c r="D17674" s="42"/>
      <c r="I17674" s="40"/>
    </row>
    <row r="17675" spans="4:9" x14ac:dyDescent="0.2">
      <c r="D17675" s="42"/>
      <c r="I17675" s="40"/>
    </row>
    <row r="17676" spans="4:9" x14ac:dyDescent="0.2">
      <c r="D17676" s="42"/>
      <c r="I17676" s="40"/>
    </row>
    <row r="17677" spans="4:9" x14ac:dyDescent="0.2">
      <c r="D17677" s="42"/>
      <c r="I17677" s="40"/>
    </row>
    <row r="17678" spans="4:9" x14ac:dyDescent="0.2">
      <c r="D17678" s="42"/>
      <c r="I17678" s="40"/>
    </row>
    <row r="17679" spans="4:9" x14ac:dyDescent="0.2">
      <c r="D17679" s="42"/>
      <c r="I17679" s="40"/>
    </row>
    <row r="17680" spans="4:9" x14ac:dyDescent="0.2">
      <c r="D17680" s="42"/>
      <c r="I17680" s="40"/>
    </row>
    <row r="17681" spans="4:9" x14ac:dyDescent="0.2">
      <c r="D17681" s="42"/>
      <c r="I17681" s="40"/>
    </row>
    <row r="17682" spans="4:9" x14ac:dyDescent="0.2">
      <c r="D17682" s="42"/>
      <c r="I17682" s="40"/>
    </row>
    <row r="17683" spans="4:9" x14ac:dyDescent="0.2">
      <c r="D17683" s="42"/>
      <c r="I17683" s="40"/>
    </row>
    <row r="17684" spans="4:9" x14ac:dyDescent="0.2">
      <c r="D17684" s="42"/>
      <c r="I17684" s="40"/>
    </row>
    <row r="17685" spans="4:9" x14ac:dyDescent="0.2">
      <c r="D17685" s="42"/>
      <c r="I17685" s="40"/>
    </row>
    <row r="17686" spans="4:9" x14ac:dyDescent="0.2">
      <c r="D17686" s="42"/>
      <c r="I17686" s="40"/>
    </row>
    <row r="17687" spans="4:9" x14ac:dyDescent="0.2">
      <c r="D17687" s="42"/>
      <c r="I17687" s="40"/>
    </row>
    <row r="17688" spans="4:9" x14ac:dyDescent="0.2">
      <c r="D17688" s="42"/>
      <c r="I17688" s="40"/>
    </row>
    <row r="17689" spans="4:9" x14ac:dyDescent="0.2">
      <c r="D17689" s="42"/>
      <c r="I17689" s="40"/>
    </row>
    <row r="17690" spans="4:9" x14ac:dyDescent="0.2">
      <c r="D17690" s="42"/>
      <c r="I17690" s="40"/>
    </row>
    <row r="17691" spans="4:9" x14ac:dyDescent="0.2">
      <c r="D17691" s="42"/>
      <c r="I17691" s="40"/>
    </row>
    <row r="17692" spans="4:9" x14ac:dyDescent="0.2">
      <c r="D17692" s="42"/>
      <c r="I17692" s="40"/>
    </row>
    <row r="17693" spans="4:9" x14ac:dyDescent="0.2">
      <c r="D17693" s="42"/>
      <c r="I17693" s="40"/>
    </row>
    <row r="17694" spans="4:9" x14ac:dyDescent="0.2">
      <c r="D17694" s="42"/>
      <c r="I17694" s="40"/>
    </row>
    <row r="17695" spans="4:9" x14ac:dyDescent="0.2">
      <c r="D17695" s="42"/>
      <c r="I17695" s="40"/>
    </row>
    <row r="17696" spans="4:9" x14ac:dyDescent="0.2">
      <c r="D17696" s="42"/>
      <c r="I17696" s="40"/>
    </row>
    <row r="17697" spans="4:9" x14ac:dyDescent="0.2">
      <c r="D17697" s="42"/>
      <c r="I17697" s="40"/>
    </row>
    <row r="17698" spans="4:9" x14ac:dyDescent="0.2">
      <c r="D17698" s="42"/>
      <c r="I17698" s="40"/>
    </row>
    <row r="17699" spans="4:9" x14ac:dyDescent="0.2">
      <c r="D17699" s="42"/>
      <c r="I17699" s="40"/>
    </row>
    <row r="17700" spans="4:9" x14ac:dyDescent="0.2">
      <c r="D17700" s="42"/>
      <c r="I17700" s="40"/>
    </row>
    <row r="17701" spans="4:9" x14ac:dyDescent="0.2">
      <c r="D17701" s="42"/>
      <c r="I17701" s="40"/>
    </row>
    <row r="17702" spans="4:9" x14ac:dyDescent="0.2">
      <c r="D17702" s="42"/>
      <c r="I17702" s="40"/>
    </row>
    <row r="17703" spans="4:9" x14ac:dyDescent="0.2">
      <c r="D17703" s="42"/>
      <c r="I17703" s="40"/>
    </row>
    <row r="17704" spans="4:9" x14ac:dyDescent="0.2">
      <c r="D17704" s="42"/>
      <c r="I17704" s="40"/>
    </row>
    <row r="17705" spans="4:9" x14ac:dyDescent="0.2">
      <c r="D17705" s="42"/>
      <c r="I17705" s="40"/>
    </row>
    <row r="17706" spans="4:9" x14ac:dyDescent="0.2">
      <c r="D17706" s="42"/>
      <c r="I17706" s="40"/>
    </row>
    <row r="17707" spans="4:9" x14ac:dyDescent="0.2">
      <c r="D17707" s="42"/>
      <c r="I17707" s="40"/>
    </row>
    <row r="17708" spans="4:9" x14ac:dyDescent="0.2">
      <c r="D17708" s="42"/>
      <c r="I17708" s="40"/>
    </row>
    <row r="17709" spans="4:9" x14ac:dyDescent="0.2">
      <c r="D17709" s="42"/>
      <c r="I17709" s="40"/>
    </row>
    <row r="17710" spans="4:9" x14ac:dyDescent="0.2">
      <c r="D17710" s="42"/>
      <c r="I17710" s="40"/>
    </row>
    <row r="17711" spans="4:9" x14ac:dyDescent="0.2">
      <c r="D17711" s="42"/>
      <c r="I17711" s="40"/>
    </row>
    <row r="17712" spans="4:9" x14ac:dyDescent="0.2">
      <c r="D17712" s="42"/>
      <c r="I17712" s="40"/>
    </row>
    <row r="17713" spans="4:9" x14ac:dyDescent="0.2">
      <c r="D17713" s="42"/>
      <c r="I17713" s="40"/>
    </row>
    <row r="17714" spans="4:9" x14ac:dyDescent="0.2">
      <c r="D17714" s="42"/>
      <c r="I17714" s="40"/>
    </row>
    <row r="17715" spans="4:9" x14ac:dyDescent="0.2">
      <c r="D17715" s="42"/>
      <c r="I17715" s="40"/>
    </row>
    <row r="17716" spans="4:9" x14ac:dyDescent="0.2">
      <c r="D17716" s="42"/>
      <c r="I17716" s="40"/>
    </row>
    <row r="17717" spans="4:9" x14ac:dyDescent="0.2">
      <c r="D17717" s="42"/>
      <c r="I17717" s="40"/>
    </row>
    <row r="17718" spans="4:9" x14ac:dyDescent="0.2">
      <c r="D17718" s="42"/>
      <c r="I17718" s="40"/>
    </row>
    <row r="17719" spans="4:9" x14ac:dyDescent="0.2">
      <c r="D17719" s="42"/>
      <c r="I17719" s="40"/>
    </row>
    <row r="17720" spans="4:9" x14ac:dyDescent="0.2">
      <c r="D17720" s="42"/>
      <c r="I17720" s="40"/>
    </row>
    <row r="17721" spans="4:9" x14ac:dyDescent="0.2">
      <c r="D17721" s="42"/>
      <c r="I17721" s="40"/>
    </row>
    <row r="17722" spans="4:9" x14ac:dyDescent="0.2">
      <c r="D17722" s="42"/>
      <c r="I17722" s="40"/>
    </row>
    <row r="17723" spans="4:9" x14ac:dyDescent="0.2">
      <c r="D17723" s="42"/>
      <c r="I17723" s="40"/>
    </row>
    <row r="17724" spans="4:9" x14ac:dyDescent="0.2">
      <c r="D17724" s="42"/>
      <c r="I17724" s="40"/>
    </row>
    <row r="17725" spans="4:9" x14ac:dyDescent="0.2">
      <c r="D17725" s="42"/>
      <c r="I17725" s="40"/>
    </row>
    <row r="17726" spans="4:9" x14ac:dyDescent="0.2">
      <c r="D17726" s="42"/>
      <c r="I17726" s="40"/>
    </row>
    <row r="17727" spans="4:9" x14ac:dyDescent="0.2">
      <c r="D17727" s="42"/>
      <c r="I17727" s="40"/>
    </row>
    <row r="17728" spans="4:9" x14ac:dyDescent="0.2">
      <c r="D17728" s="42"/>
      <c r="I17728" s="40"/>
    </row>
    <row r="17729" spans="4:9" x14ac:dyDescent="0.2">
      <c r="D17729" s="42"/>
      <c r="I17729" s="40"/>
    </row>
    <row r="17730" spans="4:9" x14ac:dyDescent="0.2">
      <c r="D17730" s="42"/>
      <c r="I17730" s="40"/>
    </row>
    <row r="17731" spans="4:9" x14ac:dyDescent="0.2">
      <c r="D17731" s="42"/>
      <c r="I17731" s="40"/>
    </row>
    <row r="17732" spans="4:9" x14ac:dyDescent="0.2">
      <c r="D17732" s="42"/>
      <c r="I17732" s="40"/>
    </row>
    <row r="17733" spans="4:9" x14ac:dyDescent="0.2">
      <c r="D17733" s="42"/>
      <c r="I17733" s="40"/>
    </row>
    <row r="17734" spans="4:9" x14ac:dyDescent="0.2">
      <c r="D17734" s="42"/>
      <c r="I17734" s="40"/>
    </row>
    <row r="17735" spans="4:9" x14ac:dyDescent="0.2">
      <c r="D17735" s="42"/>
      <c r="I17735" s="40"/>
    </row>
    <row r="17736" spans="4:9" x14ac:dyDescent="0.2">
      <c r="D17736" s="42"/>
      <c r="I17736" s="40"/>
    </row>
    <row r="17737" spans="4:9" x14ac:dyDescent="0.2">
      <c r="D17737" s="42"/>
      <c r="I17737" s="40"/>
    </row>
    <row r="17738" spans="4:9" x14ac:dyDescent="0.2">
      <c r="D17738" s="42"/>
      <c r="I17738" s="40"/>
    </row>
    <row r="17739" spans="4:9" x14ac:dyDescent="0.2">
      <c r="D17739" s="42"/>
      <c r="I17739" s="40"/>
    </row>
    <row r="17740" spans="4:9" x14ac:dyDescent="0.2">
      <c r="D17740" s="42"/>
      <c r="I17740" s="40"/>
    </row>
    <row r="17741" spans="4:9" x14ac:dyDescent="0.2">
      <c r="D17741" s="42"/>
      <c r="I17741" s="40"/>
    </row>
    <row r="17742" spans="4:9" x14ac:dyDescent="0.2">
      <c r="D17742" s="42"/>
      <c r="I17742" s="40"/>
    </row>
    <row r="17743" spans="4:9" x14ac:dyDescent="0.2">
      <c r="D17743" s="42"/>
      <c r="I17743" s="40"/>
    </row>
    <row r="17744" spans="4:9" x14ac:dyDescent="0.2">
      <c r="D17744" s="42"/>
      <c r="I17744" s="40"/>
    </row>
    <row r="17745" spans="4:9" x14ac:dyDescent="0.2">
      <c r="D17745" s="42"/>
      <c r="I17745" s="40"/>
    </row>
    <row r="17746" spans="4:9" x14ac:dyDescent="0.2">
      <c r="D17746" s="42"/>
      <c r="I17746" s="40"/>
    </row>
    <row r="17747" spans="4:9" x14ac:dyDescent="0.2">
      <c r="D17747" s="42"/>
      <c r="I17747" s="40"/>
    </row>
    <row r="17748" spans="4:9" x14ac:dyDescent="0.2">
      <c r="D17748" s="42"/>
      <c r="I17748" s="40"/>
    </row>
    <row r="17749" spans="4:9" x14ac:dyDescent="0.2">
      <c r="D17749" s="42"/>
      <c r="I17749" s="40"/>
    </row>
    <row r="17750" spans="4:9" x14ac:dyDescent="0.2">
      <c r="D17750" s="42"/>
      <c r="I17750" s="40"/>
    </row>
    <row r="17751" spans="4:9" x14ac:dyDescent="0.2">
      <c r="D17751" s="42"/>
      <c r="I17751" s="40"/>
    </row>
    <row r="17752" spans="4:9" x14ac:dyDescent="0.2">
      <c r="D17752" s="42"/>
      <c r="I17752" s="40"/>
    </row>
    <row r="17753" spans="4:9" x14ac:dyDescent="0.2">
      <c r="D17753" s="42"/>
      <c r="I17753" s="40"/>
    </row>
    <row r="17754" spans="4:9" x14ac:dyDescent="0.2">
      <c r="D17754" s="42"/>
      <c r="I17754" s="40"/>
    </row>
    <row r="17755" spans="4:9" x14ac:dyDescent="0.2">
      <c r="D17755" s="42"/>
      <c r="I17755" s="40"/>
    </row>
    <row r="17756" spans="4:9" x14ac:dyDescent="0.2">
      <c r="D17756" s="42"/>
      <c r="I17756" s="40"/>
    </row>
    <row r="17757" spans="4:9" x14ac:dyDescent="0.2">
      <c r="D17757" s="42"/>
      <c r="I17757" s="40"/>
    </row>
    <row r="17758" spans="4:9" x14ac:dyDescent="0.2">
      <c r="D17758" s="42"/>
      <c r="I17758" s="40"/>
    </row>
    <row r="17759" spans="4:9" x14ac:dyDescent="0.2">
      <c r="D17759" s="42"/>
      <c r="I17759" s="40"/>
    </row>
    <row r="17760" spans="4:9" x14ac:dyDescent="0.2">
      <c r="D17760" s="42"/>
      <c r="I17760" s="40"/>
    </row>
    <row r="17761" spans="4:9" x14ac:dyDescent="0.2">
      <c r="D17761" s="42"/>
      <c r="I17761" s="40"/>
    </row>
    <row r="17762" spans="4:9" x14ac:dyDescent="0.2">
      <c r="D17762" s="42"/>
      <c r="I17762" s="40"/>
    </row>
    <row r="17763" spans="4:9" x14ac:dyDescent="0.2">
      <c r="D17763" s="42"/>
      <c r="I17763" s="40"/>
    </row>
    <row r="17764" spans="4:9" x14ac:dyDescent="0.2">
      <c r="D17764" s="42"/>
      <c r="I17764" s="40"/>
    </row>
    <row r="17765" spans="4:9" x14ac:dyDescent="0.2">
      <c r="D17765" s="42"/>
      <c r="I17765" s="40"/>
    </row>
    <row r="17766" spans="4:9" x14ac:dyDescent="0.2">
      <c r="D17766" s="42"/>
      <c r="I17766" s="40"/>
    </row>
    <row r="17767" spans="4:9" x14ac:dyDescent="0.2">
      <c r="D17767" s="42"/>
      <c r="I17767" s="40"/>
    </row>
    <row r="17768" spans="4:9" x14ac:dyDescent="0.2">
      <c r="D17768" s="42"/>
      <c r="I17768" s="40"/>
    </row>
    <row r="17769" spans="4:9" x14ac:dyDescent="0.2">
      <c r="D17769" s="42"/>
      <c r="I17769" s="40"/>
    </row>
    <row r="17770" spans="4:9" x14ac:dyDescent="0.2">
      <c r="D17770" s="42"/>
      <c r="I17770" s="40"/>
    </row>
    <row r="17771" spans="4:9" x14ac:dyDescent="0.2">
      <c r="D17771" s="42"/>
      <c r="I17771" s="40"/>
    </row>
    <row r="17772" spans="4:9" x14ac:dyDescent="0.2">
      <c r="D17772" s="42"/>
      <c r="I17772" s="40"/>
    </row>
    <row r="17773" spans="4:9" x14ac:dyDescent="0.2">
      <c r="D17773" s="42"/>
      <c r="I17773" s="40"/>
    </row>
    <row r="17774" spans="4:9" x14ac:dyDescent="0.2">
      <c r="D17774" s="42"/>
      <c r="I17774" s="40"/>
    </row>
    <row r="17775" spans="4:9" x14ac:dyDescent="0.2">
      <c r="D17775" s="42"/>
      <c r="I17775" s="40"/>
    </row>
    <row r="17776" spans="4:9" x14ac:dyDescent="0.2">
      <c r="D17776" s="42"/>
      <c r="I17776" s="40"/>
    </row>
    <row r="17777" spans="4:9" x14ac:dyDescent="0.2">
      <c r="D17777" s="42"/>
      <c r="I17777" s="40"/>
    </row>
    <row r="17778" spans="4:9" x14ac:dyDescent="0.2">
      <c r="D17778" s="42"/>
      <c r="I17778" s="40"/>
    </row>
    <row r="17779" spans="4:9" x14ac:dyDescent="0.2">
      <c r="D17779" s="42"/>
      <c r="I17779" s="40"/>
    </row>
    <row r="17780" spans="4:9" x14ac:dyDescent="0.2">
      <c r="D17780" s="42"/>
      <c r="I17780" s="40"/>
    </row>
    <row r="17781" spans="4:9" x14ac:dyDescent="0.2">
      <c r="D17781" s="42"/>
      <c r="I17781" s="40"/>
    </row>
    <row r="17782" spans="4:9" x14ac:dyDescent="0.2">
      <c r="D17782" s="42"/>
      <c r="I17782" s="40"/>
    </row>
    <row r="17783" spans="4:9" x14ac:dyDescent="0.2">
      <c r="D17783" s="42"/>
      <c r="I17783" s="40"/>
    </row>
    <row r="17784" spans="4:9" x14ac:dyDescent="0.2">
      <c r="D17784" s="42"/>
      <c r="I17784" s="40"/>
    </row>
    <row r="17785" spans="4:9" x14ac:dyDescent="0.2">
      <c r="D17785" s="42"/>
      <c r="I17785" s="40"/>
    </row>
    <row r="17786" spans="4:9" x14ac:dyDescent="0.2">
      <c r="D17786" s="42"/>
      <c r="I17786" s="40"/>
    </row>
    <row r="17787" spans="4:9" x14ac:dyDescent="0.2">
      <c r="D17787" s="42"/>
      <c r="I17787" s="40"/>
    </row>
    <row r="17788" spans="4:9" x14ac:dyDescent="0.2">
      <c r="D17788" s="42"/>
      <c r="I17788" s="40"/>
    </row>
    <row r="17789" spans="4:9" x14ac:dyDescent="0.2">
      <c r="D17789" s="42"/>
      <c r="I17789" s="40"/>
    </row>
    <row r="17790" spans="4:9" x14ac:dyDescent="0.2">
      <c r="D17790" s="42"/>
      <c r="I17790" s="40"/>
    </row>
    <row r="17791" spans="4:9" x14ac:dyDescent="0.2">
      <c r="D17791" s="42"/>
      <c r="I17791" s="40"/>
    </row>
    <row r="17792" spans="4:9" x14ac:dyDescent="0.2">
      <c r="D17792" s="42"/>
      <c r="I17792" s="40"/>
    </row>
    <row r="17793" spans="4:9" x14ac:dyDescent="0.2">
      <c r="D17793" s="42"/>
      <c r="I17793" s="40"/>
    </row>
    <row r="17794" spans="4:9" x14ac:dyDescent="0.2">
      <c r="D17794" s="42"/>
      <c r="I17794" s="40"/>
    </row>
    <row r="17795" spans="4:9" x14ac:dyDescent="0.2">
      <c r="D17795" s="42"/>
      <c r="I17795" s="40"/>
    </row>
    <row r="17796" spans="4:9" x14ac:dyDescent="0.2">
      <c r="D17796" s="42"/>
      <c r="I17796" s="40"/>
    </row>
    <row r="17797" spans="4:9" x14ac:dyDescent="0.2">
      <c r="D17797" s="42"/>
      <c r="I17797" s="40"/>
    </row>
    <row r="17798" spans="4:9" x14ac:dyDescent="0.2">
      <c r="D17798" s="42"/>
      <c r="I17798" s="40"/>
    </row>
    <row r="17799" spans="4:9" x14ac:dyDescent="0.2">
      <c r="D17799" s="42"/>
      <c r="I17799" s="40"/>
    </row>
    <row r="17800" spans="4:9" x14ac:dyDescent="0.2">
      <c r="D17800" s="42"/>
      <c r="I17800" s="40"/>
    </row>
    <row r="17801" spans="4:9" x14ac:dyDescent="0.2">
      <c r="D17801" s="42"/>
      <c r="I17801" s="40"/>
    </row>
    <row r="17802" spans="4:9" x14ac:dyDescent="0.2">
      <c r="D17802" s="42"/>
      <c r="I17802" s="40"/>
    </row>
    <row r="17803" spans="4:9" x14ac:dyDescent="0.2">
      <c r="D17803" s="42"/>
      <c r="I17803" s="40"/>
    </row>
    <row r="17804" spans="4:9" x14ac:dyDescent="0.2">
      <c r="D17804" s="42"/>
      <c r="I17804" s="40"/>
    </row>
    <row r="17805" spans="4:9" x14ac:dyDescent="0.2">
      <c r="D17805" s="42"/>
      <c r="I17805" s="40"/>
    </row>
    <row r="17806" spans="4:9" x14ac:dyDescent="0.2">
      <c r="D17806" s="42"/>
      <c r="I17806" s="40"/>
    </row>
    <row r="17807" spans="4:9" x14ac:dyDescent="0.2">
      <c r="D17807" s="42"/>
      <c r="I17807" s="40"/>
    </row>
    <row r="17808" spans="4:9" x14ac:dyDescent="0.2">
      <c r="D17808" s="42"/>
      <c r="I17808" s="40"/>
    </row>
    <row r="17809" spans="4:9" x14ac:dyDescent="0.2">
      <c r="D17809" s="42"/>
      <c r="I17809" s="40"/>
    </row>
    <row r="17810" spans="4:9" x14ac:dyDescent="0.2">
      <c r="D17810" s="42"/>
      <c r="I17810" s="40"/>
    </row>
    <row r="17811" spans="4:9" x14ac:dyDescent="0.2">
      <c r="D17811" s="42"/>
      <c r="I17811" s="40"/>
    </row>
    <row r="17812" spans="4:9" x14ac:dyDescent="0.2">
      <c r="D17812" s="42"/>
      <c r="I17812" s="40"/>
    </row>
    <row r="17813" spans="4:9" x14ac:dyDescent="0.2">
      <c r="D17813" s="42"/>
      <c r="I17813" s="40"/>
    </row>
    <row r="17814" spans="4:9" x14ac:dyDescent="0.2">
      <c r="D17814" s="42"/>
      <c r="I17814" s="40"/>
    </row>
    <row r="17815" spans="4:9" x14ac:dyDescent="0.2">
      <c r="D17815" s="42"/>
      <c r="I17815" s="40"/>
    </row>
    <row r="17816" spans="4:9" x14ac:dyDescent="0.2">
      <c r="D17816" s="42"/>
      <c r="I17816" s="40"/>
    </row>
    <row r="17817" spans="4:9" x14ac:dyDescent="0.2">
      <c r="D17817" s="42"/>
      <c r="I17817" s="40"/>
    </row>
    <row r="17818" spans="4:9" x14ac:dyDescent="0.2">
      <c r="D17818" s="42"/>
      <c r="I17818" s="40"/>
    </row>
    <row r="17819" spans="4:9" x14ac:dyDescent="0.2">
      <c r="D17819" s="42"/>
      <c r="I17819" s="40"/>
    </row>
    <row r="17820" spans="4:9" x14ac:dyDescent="0.2">
      <c r="D17820" s="42"/>
      <c r="I17820" s="40"/>
    </row>
    <row r="17821" spans="4:9" x14ac:dyDescent="0.2">
      <c r="D17821" s="42"/>
      <c r="I17821" s="40"/>
    </row>
    <row r="17822" spans="4:9" x14ac:dyDescent="0.2">
      <c r="D17822" s="42"/>
      <c r="I17822" s="40"/>
    </row>
    <row r="17823" spans="4:9" x14ac:dyDescent="0.2">
      <c r="D17823" s="42"/>
      <c r="I17823" s="40"/>
    </row>
    <row r="17824" spans="4:9" x14ac:dyDescent="0.2">
      <c r="D17824" s="42"/>
      <c r="I17824" s="40"/>
    </row>
    <row r="17825" spans="4:9" x14ac:dyDescent="0.2">
      <c r="D17825" s="42"/>
      <c r="I17825" s="40"/>
    </row>
    <row r="17826" spans="4:9" x14ac:dyDescent="0.2">
      <c r="D17826" s="42"/>
      <c r="I17826" s="40"/>
    </row>
    <row r="17827" spans="4:9" x14ac:dyDescent="0.2">
      <c r="D17827" s="42"/>
      <c r="I17827" s="40"/>
    </row>
    <row r="17828" spans="4:9" x14ac:dyDescent="0.2">
      <c r="D17828" s="42"/>
      <c r="I17828" s="40"/>
    </row>
    <row r="17829" spans="4:9" x14ac:dyDescent="0.2">
      <c r="D17829" s="42"/>
      <c r="I17829" s="40"/>
    </row>
    <row r="17830" spans="4:9" x14ac:dyDescent="0.2">
      <c r="D17830" s="42"/>
      <c r="I17830" s="40"/>
    </row>
    <row r="17831" spans="4:9" x14ac:dyDescent="0.2">
      <c r="D17831" s="42"/>
      <c r="I17831" s="40"/>
    </row>
    <row r="17832" spans="4:9" x14ac:dyDescent="0.2">
      <c r="D17832" s="42"/>
      <c r="I17832" s="40"/>
    </row>
    <row r="17833" spans="4:9" x14ac:dyDescent="0.2">
      <c r="D17833" s="42"/>
      <c r="I17833" s="40"/>
    </row>
    <row r="17834" spans="4:9" x14ac:dyDescent="0.2">
      <c r="D17834" s="42"/>
      <c r="I17834" s="40"/>
    </row>
    <row r="17835" spans="4:9" x14ac:dyDescent="0.2">
      <c r="D17835" s="42"/>
      <c r="I17835" s="40"/>
    </row>
    <row r="17836" spans="4:9" x14ac:dyDescent="0.2">
      <c r="D17836" s="42"/>
      <c r="F17836" s="43"/>
      <c r="I17836" s="40"/>
    </row>
    <row r="17837" spans="4:9" x14ac:dyDescent="0.2">
      <c r="D17837" s="42"/>
      <c r="I17837" s="40"/>
    </row>
    <row r="17838" spans="4:9" x14ac:dyDescent="0.2">
      <c r="D17838" s="42"/>
      <c r="I17838" s="40"/>
    </row>
    <row r="17839" spans="4:9" x14ac:dyDescent="0.2">
      <c r="D17839" s="42"/>
      <c r="I17839" s="40"/>
    </row>
    <row r="17840" spans="4:9" x14ac:dyDescent="0.2">
      <c r="D17840" s="42"/>
      <c r="I17840" s="40"/>
    </row>
    <row r="17841" spans="4:9" x14ac:dyDescent="0.2">
      <c r="D17841" s="42"/>
      <c r="I17841" s="40"/>
    </row>
    <row r="17842" spans="4:9" x14ac:dyDescent="0.2">
      <c r="D17842" s="42"/>
      <c r="I17842" s="40"/>
    </row>
    <row r="17843" spans="4:9" x14ac:dyDescent="0.2">
      <c r="D17843" s="42"/>
      <c r="I17843" s="40"/>
    </row>
    <row r="17844" spans="4:9" x14ac:dyDescent="0.2">
      <c r="D17844" s="42"/>
      <c r="I17844" s="40"/>
    </row>
    <row r="17845" spans="4:9" x14ac:dyDescent="0.2">
      <c r="D17845" s="42"/>
      <c r="I17845" s="40"/>
    </row>
    <row r="17846" spans="4:9" x14ac:dyDescent="0.2">
      <c r="D17846" s="42"/>
      <c r="I17846" s="40"/>
    </row>
    <row r="17847" spans="4:9" x14ac:dyDescent="0.2">
      <c r="D17847" s="42"/>
      <c r="I17847" s="40"/>
    </row>
    <row r="17848" spans="4:9" x14ac:dyDescent="0.2">
      <c r="D17848" s="42"/>
      <c r="I17848" s="40"/>
    </row>
    <row r="17849" spans="4:9" x14ac:dyDescent="0.2">
      <c r="D17849" s="42"/>
      <c r="I17849" s="40"/>
    </row>
    <row r="17850" spans="4:9" x14ac:dyDescent="0.2">
      <c r="D17850" s="42"/>
      <c r="I17850" s="40"/>
    </row>
    <row r="17851" spans="4:9" x14ac:dyDescent="0.2">
      <c r="D17851" s="42"/>
      <c r="I17851" s="40"/>
    </row>
    <row r="17852" spans="4:9" x14ac:dyDescent="0.2">
      <c r="D17852" s="42"/>
      <c r="I17852" s="40"/>
    </row>
    <row r="17853" spans="4:9" x14ac:dyDescent="0.2">
      <c r="D17853" s="42"/>
      <c r="I17853" s="40"/>
    </row>
    <row r="17854" spans="4:9" x14ac:dyDescent="0.2">
      <c r="D17854" s="42"/>
      <c r="I17854" s="40"/>
    </row>
    <row r="17855" spans="4:9" x14ac:dyDescent="0.2">
      <c r="D17855" s="42"/>
      <c r="I17855" s="40"/>
    </row>
    <row r="17856" spans="4:9" x14ac:dyDescent="0.2">
      <c r="D17856" s="42"/>
      <c r="I17856" s="40"/>
    </row>
    <row r="17857" spans="4:9" x14ac:dyDescent="0.2">
      <c r="D17857" s="42"/>
      <c r="I17857" s="40"/>
    </row>
    <row r="17858" spans="4:9" x14ac:dyDescent="0.2">
      <c r="D17858" s="42"/>
      <c r="I17858" s="40"/>
    </row>
    <row r="17859" spans="4:9" x14ac:dyDescent="0.2">
      <c r="D17859" s="42"/>
      <c r="I17859" s="40"/>
    </row>
    <row r="17860" spans="4:9" x14ac:dyDescent="0.2">
      <c r="D17860" s="42"/>
      <c r="I17860" s="40"/>
    </row>
    <row r="17861" spans="4:9" x14ac:dyDescent="0.2">
      <c r="D17861" s="42"/>
      <c r="I17861" s="40"/>
    </row>
    <row r="17862" spans="4:9" x14ac:dyDescent="0.2">
      <c r="D17862" s="42"/>
      <c r="I17862" s="40"/>
    </row>
    <row r="17863" spans="4:9" x14ac:dyDescent="0.2">
      <c r="D17863" s="42"/>
      <c r="I17863" s="40"/>
    </row>
    <row r="17864" spans="4:9" x14ac:dyDescent="0.2">
      <c r="D17864" s="42"/>
      <c r="I17864" s="40"/>
    </row>
    <row r="17865" spans="4:9" x14ac:dyDescent="0.2">
      <c r="D17865" s="42"/>
      <c r="I17865" s="40"/>
    </row>
    <row r="17866" spans="4:9" x14ac:dyDescent="0.2">
      <c r="D17866" s="42"/>
      <c r="I17866" s="40"/>
    </row>
    <row r="17867" spans="4:9" x14ac:dyDescent="0.2">
      <c r="D17867" s="42"/>
      <c r="I17867" s="40"/>
    </row>
    <row r="17868" spans="4:9" x14ac:dyDescent="0.2">
      <c r="D17868" s="42"/>
      <c r="I17868" s="40"/>
    </row>
    <row r="17869" spans="4:9" x14ac:dyDescent="0.2">
      <c r="D17869" s="42"/>
      <c r="I17869" s="40"/>
    </row>
    <row r="17870" spans="4:9" x14ac:dyDescent="0.2">
      <c r="D17870" s="42"/>
      <c r="I17870" s="40"/>
    </row>
    <row r="17871" spans="4:9" x14ac:dyDescent="0.2">
      <c r="D17871" s="42"/>
      <c r="I17871" s="40"/>
    </row>
    <row r="17872" spans="4:9" x14ac:dyDescent="0.2">
      <c r="D17872" s="42"/>
      <c r="I17872" s="40"/>
    </row>
    <row r="17873" spans="4:9" x14ac:dyDescent="0.2">
      <c r="D17873" s="42"/>
      <c r="I17873" s="40"/>
    </row>
    <row r="17874" spans="4:9" x14ac:dyDescent="0.2">
      <c r="D17874" s="42"/>
      <c r="I17874" s="40"/>
    </row>
    <row r="17875" spans="4:9" x14ac:dyDescent="0.2">
      <c r="D17875" s="42"/>
      <c r="I17875" s="40"/>
    </row>
    <row r="17876" spans="4:9" x14ac:dyDescent="0.2">
      <c r="D17876" s="42"/>
      <c r="I17876" s="40"/>
    </row>
    <row r="17877" spans="4:9" x14ac:dyDescent="0.2">
      <c r="D17877" s="42"/>
      <c r="I17877" s="40"/>
    </row>
    <row r="17878" spans="4:9" x14ac:dyDescent="0.2">
      <c r="D17878" s="42"/>
      <c r="I17878" s="40"/>
    </row>
    <row r="17879" spans="4:9" x14ac:dyDescent="0.2">
      <c r="D17879" s="42"/>
      <c r="I17879" s="40"/>
    </row>
    <row r="17880" spans="4:9" x14ac:dyDescent="0.2">
      <c r="D17880" s="42"/>
      <c r="I17880" s="40"/>
    </row>
    <row r="17881" spans="4:9" x14ac:dyDescent="0.2">
      <c r="D17881" s="42"/>
      <c r="I17881" s="40"/>
    </row>
    <row r="17882" spans="4:9" x14ac:dyDescent="0.2">
      <c r="D17882" s="42"/>
      <c r="I17882" s="40"/>
    </row>
    <row r="17883" spans="4:9" x14ac:dyDescent="0.2">
      <c r="D17883" s="42"/>
      <c r="I17883" s="40"/>
    </row>
    <row r="17884" spans="4:9" x14ac:dyDescent="0.2">
      <c r="D17884" s="42"/>
      <c r="I17884" s="40"/>
    </row>
    <row r="17885" spans="4:9" x14ac:dyDescent="0.2">
      <c r="D17885" s="42"/>
      <c r="I17885" s="40"/>
    </row>
    <row r="17886" spans="4:9" x14ac:dyDescent="0.2">
      <c r="D17886" s="42"/>
      <c r="I17886" s="40"/>
    </row>
    <row r="17887" spans="4:9" x14ac:dyDescent="0.2">
      <c r="D17887" s="42"/>
      <c r="I17887" s="40"/>
    </row>
    <row r="17888" spans="4:9" x14ac:dyDescent="0.2">
      <c r="D17888" s="42"/>
      <c r="I17888" s="40"/>
    </row>
    <row r="17889" spans="4:9" x14ac:dyDescent="0.2">
      <c r="D17889" s="42"/>
      <c r="I17889" s="40"/>
    </row>
    <row r="17890" spans="4:9" x14ac:dyDescent="0.2">
      <c r="D17890" s="42"/>
      <c r="I17890" s="40"/>
    </row>
    <row r="17891" spans="4:9" x14ac:dyDescent="0.2">
      <c r="D17891" s="42"/>
      <c r="I17891" s="40"/>
    </row>
    <row r="17892" spans="4:9" x14ac:dyDescent="0.2">
      <c r="D17892" s="42"/>
      <c r="I17892" s="40"/>
    </row>
    <row r="17893" spans="4:9" x14ac:dyDescent="0.2">
      <c r="D17893" s="42"/>
      <c r="I17893" s="40"/>
    </row>
    <row r="17894" spans="4:9" x14ac:dyDescent="0.2">
      <c r="D17894" s="42"/>
      <c r="I17894" s="40"/>
    </row>
    <row r="17895" spans="4:9" x14ac:dyDescent="0.2">
      <c r="D17895" s="42"/>
      <c r="I17895" s="40"/>
    </row>
    <row r="17896" spans="4:9" x14ac:dyDescent="0.2">
      <c r="D17896" s="42"/>
      <c r="I17896" s="40"/>
    </row>
    <row r="17897" spans="4:9" x14ac:dyDescent="0.2">
      <c r="D17897" s="42"/>
      <c r="I17897" s="40"/>
    </row>
    <row r="17898" spans="4:9" x14ac:dyDescent="0.2">
      <c r="D17898" s="42"/>
      <c r="I17898" s="40"/>
    </row>
    <row r="17899" spans="4:9" x14ac:dyDescent="0.2">
      <c r="D17899" s="42"/>
      <c r="I17899" s="40"/>
    </row>
    <row r="17900" spans="4:9" x14ac:dyDescent="0.2">
      <c r="D17900" s="42"/>
      <c r="I17900" s="40"/>
    </row>
    <row r="17901" spans="4:9" x14ac:dyDescent="0.2">
      <c r="D17901" s="42"/>
      <c r="I17901" s="40"/>
    </row>
    <row r="17902" spans="4:9" x14ac:dyDescent="0.2">
      <c r="D17902" s="42"/>
      <c r="I17902" s="40"/>
    </row>
    <row r="17903" spans="4:9" x14ac:dyDescent="0.2">
      <c r="D17903" s="42"/>
      <c r="I17903" s="40"/>
    </row>
    <row r="17904" spans="4:9" x14ac:dyDescent="0.2">
      <c r="D17904" s="42"/>
      <c r="I17904" s="40"/>
    </row>
    <row r="17905" spans="4:9" x14ac:dyDescent="0.2">
      <c r="D17905" s="42"/>
      <c r="I17905" s="40"/>
    </row>
    <row r="17906" spans="4:9" x14ac:dyDescent="0.2">
      <c r="D17906" s="42"/>
      <c r="I17906" s="40"/>
    </row>
    <row r="17907" spans="4:9" x14ac:dyDescent="0.2">
      <c r="D17907" s="42"/>
      <c r="I17907" s="40"/>
    </row>
    <row r="17908" spans="4:9" x14ac:dyDescent="0.2">
      <c r="D17908" s="42"/>
      <c r="I17908" s="40"/>
    </row>
    <row r="17909" spans="4:9" x14ac:dyDescent="0.2">
      <c r="D17909" s="42"/>
      <c r="I17909" s="40"/>
    </row>
    <row r="17910" spans="4:9" x14ac:dyDescent="0.2">
      <c r="D17910" s="42"/>
      <c r="I17910" s="40"/>
    </row>
    <row r="17911" spans="4:9" x14ac:dyDescent="0.2">
      <c r="D17911" s="42"/>
      <c r="I17911" s="40"/>
    </row>
    <row r="17912" spans="4:9" x14ac:dyDescent="0.2">
      <c r="D17912" s="42"/>
      <c r="I17912" s="40"/>
    </row>
    <row r="17913" spans="4:9" x14ac:dyDescent="0.2">
      <c r="D17913" s="42"/>
      <c r="I17913" s="40"/>
    </row>
    <row r="17914" spans="4:9" x14ac:dyDescent="0.2">
      <c r="D17914" s="42"/>
      <c r="I17914" s="40"/>
    </row>
    <row r="17915" spans="4:9" x14ac:dyDescent="0.2">
      <c r="D17915" s="42"/>
      <c r="I17915" s="40"/>
    </row>
    <row r="17916" spans="4:9" x14ac:dyDescent="0.2">
      <c r="D17916" s="42"/>
      <c r="I17916" s="40"/>
    </row>
    <row r="17917" spans="4:9" x14ac:dyDescent="0.2">
      <c r="D17917" s="42"/>
      <c r="I17917" s="40"/>
    </row>
    <row r="17918" spans="4:9" x14ac:dyDescent="0.2">
      <c r="D17918" s="42"/>
      <c r="I17918" s="40"/>
    </row>
    <row r="17919" spans="4:9" x14ac:dyDescent="0.2">
      <c r="D17919" s="42"/>
      <c r="I17919" s="40"/>
    </row>
    <row r="17920" spans="4:9" x14ac:dyDescent="0.2">
      <c r="D17920" s="42"/>
      <c r="I17920" s="40"/>
    </row>
    <row r="17921" spans="4:9" x14ac:dyDescent="0.2">
      <c r="D17921" s="42"/>
      <c r="I17921" s="40"/>
    </row>
    <row r="17922" spans="4:9" x14ac:dyDescent="0.2">
      <c r="D17922" s="42"/>
      <c r="I17922" s="40"/>
    </row>
    <row r="17923" spans="4:9" x14ac:dyDescent="0.2">
      <c r="D17923" s="42"/>
      <c r="I17923" s="40"/>
    </row>
    <row r="17924" spans="4:9" x14ac:dyDescent="0.2">
      <c r="D17924" s="42"/>
      <c r="I17924" s="40"/>
    </row>
    <row r="17925" spans="4:9" x14ac:dyDescent="0.2">
      <c r="D17925" s="42"/>
      <c r="I17925" s="40"/>
    </row>
    <row r="17926" spans="4:9" x14ac:dyDescent="0.2">
      <c r="D17926" s="42"/>
      <c r="I17926" s="40"/>
    </row>
    <row r="17927" spans="4:9" x14ac:dyDescent="0.2">
      <c r="D17927" s="42"/>
      <c r="I17927" s="40"/>
    </row>
    <row r="17928" spans="4:9" x14ac:dyDescent="0.2">
      <c r="D17928" s="42"/>
      <c r="I17928" s="40"/>
    </row>
    <row r="17929" spans="4:9" x14ac:dyDescent="0.2">
      <c r="D17929" s="42"/>
      <c r="I17929" s="40"/>
    </row>
    <row r="17930" spans="4:9" x14ac:dyDescent="0.2">
      <c r="D17930" s="42"/>
      <c r="I17930" s="40"/>
    </row>
    <row r="17931" spans="4:9" x14ac:dyDescent="0.2">
      <c r="D17931" s="42"/>
      <c r="I17931" s="40"/>
    </row>
    <row r="17932" spans="4:9" x14ac:dyDescent="0.2">
      <c r="D17932" s="42"/>
      <c r="I17932" s="40"/>
    </row>
    <row r="17933" spans="4:9" x14ac:dyDescent="0.2">
      <c r="D17933" s="42"/>
      <c r="I17933" s="40"/>
    </row>
    <row r="17934" spans="4:9" x14ac:dyDescent="0.2">
      <c r="D17934" s="42"/>
      <c r="I17934" s="40"/>
    </row>
    <row r="17935" spans="4:9" x14ac:dyDescent="0.2">
      <c r="D17935" s="42"/>
      <c r="I17935" s="40"/>
    </row>
    <row r="17936" spans="4:9" x14ac:dyDescent="0.2">
      <c r="D17936" s="42"/>
      <c r="I17936" s="40"/>
    </row>
    <row r="17937" spans="4:9" x14ac:dyDescent="0.2">
      <c r="D17937" s="42"/>
      <c r="I17937" s="40"/>
    </row>
    <row r="17938" spans="4:9" x14ac:dyDescent="0.2">
      <c r="D17938" s="42"/>
      <c r="I17938" s="40"/>
    </row>
    <row r="17939" spans="4:9" x14ac:dyDescent="0.2">
      <c r="D17939" s="42"/>
      <c r="I17939" s="40"/>
    </row>
    <row r="17940" spans="4:9" x14ac:dyDescent="0.2">
      <c r="D17940" s="42"/>
      <c r="I17940" s="40"/>
    </row>
    <row r="17941" spans="4:9" x14ac:dyDescent="0.2">
      <c r="D17941" s="42"/>
      <c r="I17941" s="40"/>
    </row>
    <row r="17942" spans="4:9" x14ac:dyDescent="0.2">
      <c r="D17942" s="42"/>
      <c r="I17942" s="40"/>
    </row>
    <row r="17943" spans="4:9" x14ac:dyDescent="0.2">
      <c r="D17943" s="42"/>
      <c r="I17943" s="40"/>
    </row>
    <row r="17944" spans="4:9" x14ac:dyDescent="0.2">
      <c r="D17944" s="42"/>
      <c r="I17944" s="40"/>
    </row>
    <row r="17945" spans="4:9" x14ac:dyDescent="0.2">
      <c r="D17945" s="42"/>
      <c r="I17945" s="40"/>
    </row>
    <row r="17946" spans="4:9" x14ac:dyDescent="0.2">
      <c r="D17946" s="42"/>
      <c r="I17946" s="40"/>
    </row>
    <row r="17947" spans="4:9" x14ac:dyDescent="0.2">
      <c r="D17947" s="42"/>
      <c r="I17947" s="40"/>
    </row>
    <row r="17948" spans="4:9" x14ac:dyDescent="0.2">
      <c r="D17948" s="42"/>
      <c r="I17948" s="40"/>
    </row>
    <row r="17949" spans="4:9" x14ac:dyDescent="0.2">
      <c r="D17949" s="42"/>
      <c r="I17949" s="40"/>
    </row>
    <row r="17950" spans="4:9" x14ac:dyDescent="0.2">
      <c r="D17950" s="42"/>
      <c r="I17950" s="40"/>
    </row>
    <row r="17951" spans="4:9" x14ac:dyDescent="0.2">
      <c r="D17951" s="42"/>
      <c r="I17951" s="40"/>
    </row>
    <row r="17952" spans="4:9" x14ac:dyDescent="0.2">
      <c r="D17952" s="42"/>
      <c r="I17952" s="40"/>
    </row>
    <row r="17953" spans="4:9" x14ac:dyDescent="0.2">
      <c r="D17953" s="42"/>
      <c r="I17953" s="40"/>
    </row>
    <row r="17954" spans="4:9" x14ac:dyDescent="0.2">
      <c r="D17954" s="42"/>
      <c r="I17954" s="40"/>
    </row>
    <row r="17955" spans="4:9" x14ac:dyDescent="0.2">
      <c r="D17955" s="42"/>
      <c r="I17955" s="40"/>
    </row>
    <row r="17956" spans="4:9" x14ac:dyDescent="0.2">
      <c r="D17956" s="42"/>
      <c r="I17956" s="40"/>
    </row>
    <row r="17957" spans="4:9" x14ac:dyDescent="0.2">
      <c r="D17957" s="42"/>
      <c r="I17957" s="40"/>
    </row>
    <row r="17958" spans="4:9" x14ac:dyDescent="0.2">
      <c r="D17958" s="42"/>
      <c r="I17958" s="40"/>
    </row>
    <row r="17959" spans="4:9" x14ac:dyDescent="0.2">
      <c r="D17959" s="42"/>
      <c r="I17959" s="40"/>
    </row>
    <row r="17960" spans="4:9" x14ac:dyDescent="0.2">
      <c r="D17960" s="42"/>
      <c r="I17960" s="40"/>
    </row>
    <row r="17961" spans="4:9" x14ac:dyDescent="0.2">
      <c r="D17961" s="42"/>
      <c r="I17961" s="40"/>
    </row>
    <row r="17962" spans="4:9" x14ac:dyDescent="0.2">
      <c r="D17962" s="42"/>
      <c r="I17962" s="40"/>
    </row>
    <row r="17963" spans="4:9" x14ac:dyDescent="0.2">
      <c r="D17963" s="42"/>
      <c r="I17963" s="40"/>
    </row>
    <row r="17964" spans="4:9" x14ac:dyDescent="0.2">
      <c r="D17964" s="42"/>
      <c r="I17964" s="40"/>
    </row>
    <row r="17965" spans="4:9" x14ac:dyDescent="0.2">
      <c r="D17965" s="42"/>
      <c r="I17965" s="40"/>
    </row>
    <row r="17966" spans="4:9" x14ac:dyDescent="0.2">
      <c r="D17966" s="42"/>
      <c r="I17966" s="40"/>
    </row>
    <row r="17967" spans="4:9" x14ac:dyDescent="0.2">
      <c r="D17967" s="42"/>
      <c r="I17967" s="40"/>
    </row>
    <row r="17968" spans="4:9" x14ac:dyDescent="0.2">
      <c r="D17968" s="42"/>
      <c r="I17968" s="40"/>
    </row>
    <row r="17969" spans="4:9" x14ac:dyDescent="0.2">
      <c r="D17969" s="42"/>
      <c r="I17969" s="40"/>
    </row>
    <row r="17970" spans="4:9" x14ac:dyDescent="0.2">
      <c r="D17970" s="42"/>
      <c r="I17970" s="40"/>
    </row>
    <row r="17971" spans="4:9" x14ac:dyDescent="0.2">
      <c r="D17971" s="42"/>
      <c r="I17971" s="40"/>
    </row>
    <row r="17972" spans="4:9" x14ac:dyDescent="0.2">
      <c r="D17972" s="42"/>
      <c r="I17972" s="40"/>
    </row>
    <row r="17973" spans="4:9" x14ac:dyDescent="0.2">
      <c r="D17973" s="42"/>
      <c r="I17973" s="40"/>
    </row>
    <row r="17974" spans="4:9" x14ac:dyDescent="0.2">
      <c r="D17974" s="42"/>
      <c r="I17974" s="40"/>
    </row>
    <row r="17975" spans="4:9" x14ac:dyDescent="0.2">
      <c r="D17975" s="42"/>
      <c r="I17975" s="40"/>
    </row>
    <row r="17976" spans="4:9" x14ac:dyDescent="0.2">
      <c r="D17976" s="42"/>
      <c r="I17976" s="40"/>
    </row>
    <row r="17977" spans="4:9" x14ac:dyDescent="0.2">
      <c r="D17977" s="42"/>
      <c r="I17977" s="40"/>
    </row>
    <row r="17978" spans="4:9" x14ac:dyDescent="0.2">
      <c r="D17978" s="42"/>
      <c r="I17978" s="40"/>
    </row>
    <row r="17979" spans="4:9" x14ac:dyDescent="0.2">
      <c r="D17979" s="42"/>
      <c r="I17979" s="40"/>
    </row>
    <row r="17980" spans="4:9" x14ac:dyDescent="0.2">
      <c r="D17980" s="42"/>
      <c r="I17980" s="40"/>
    </row>
    <row r="17981" spans="4:9" x14ac:dyDescent="0.2">
      <c r="D17981" s="42"/>
      <c r="I17981" s="40"/>
    </row>
    <row r="17982" spans="4:9" x14ac:dyDescent="0.2">
      <c r="D17982" s="42"/>
      <c r="I17982" s="40"/>
    </row>
    <row r="17983" spans="4:9" x14ac:dyDescent="0.2">
      <c r="D17983" s="42"/>
      <c r="I17983" s="40"/>
    </row>
    <row r="17984" spans="4:9" x14ac:dyDescent="0.2">
      <c r="D17984" s="42"/>
      <c r="I17984" s="40"/>
    </row>
    <row r="17985" spans="4:9" x14ac:dyDescent="0.2">
      <c r="D17985" s="42"/>
      <c r="I17985" s="40"/>
    </row>
    <row r="17986" spans="4:9" x14ac:dyDescent="0.2">
      <c r="D17986" s="42"/>
      <c r="I17986" s="40"/>
    </row>
    <row r="17987" spans="4:9" x14ac:dyDescent="0.2">
      <c r="D17987" s="42"/>
      <c r="I17987" s="40"/>
    </row>
    <row r="17988" spans="4:9" x14ac:dyDescent="0.2">
      <c r="D17988" s="42"/>
      <c r="I17988" s="40"/>
    </row>
    <row r="17989" spans="4:9" x14ac:dyDescent="0.2">
      <c r="D17989" s="42"/>
      <c r="I17989" s="40"/>
    </row>
    <row r="17990" spans="4:9" x14ac:dyDescent="0.2">
      <c r="D17990" s="42"/>
      <c r="I17990" s="40"/>
    </row>
    <row r="17991" spans="4:9" x14ac:dyDescent="0.2">
      <c r="D17991" s="42"/>
      <c r="I17991" s="40"/>
    </row>
    <row r="17992" spans="4:9" x14ac:dyDescent="0.2">
      <c r="D17992" s="42"/>
      <c r="I17992" s="40"/>
    </row>
    <row r="17993" spans="4:9" x14ac:dyDescent="0.2">
      <c r="D17993" s="42"/>
      <c r="I17993" s="40"/>
    </row>
    <row r="17994" spans="4:9" x14ac:dyDescent="0.2">
      <c r="D17994" s="42"/>
      <c r="I17994" s="40"/>
    </row>
    <row r="17995" spans="4:9" x14ac:dyDescent="0.2">
      <c r="D17995" s="42"/>
      <c r="I17995" s="40"/>
    </row>
    <row r="17996" spans="4:9" x14ac:dyDescent="0.2">
      <c r="D17996" s="42"/>
      <c r="I17996" s="40"/>
    </row>
    <row r="17997" spans="4:9" x14ac:dyDescent="0.2">
      <c r="D17997" s="42"/>
      <c r="I17997" s="40"/>
    </row>
    <row r="17998" spans="4:9" x14ac:dyDescent="0.2">
      <c r="D17998" s="42"/>
      <c r="I17998" s="40"/>
    </row>
    <row r="17999" spans="4:9" x14ac:dyDescent="0.2">
      <c r="D17999" s="42"/>
      <c r="I17999" s="40"/>
    </row>
    <row r="18000" spans="4:9" x14ac:dyDescent="0.2">
      <c r="D18000" s="42"/>
      <c r="I18000" s="40"/>
    </row>
    <row r="18001" spans="4:9" x14ac:dyDescent="0.2">
      <c r="D18001" s="42"/>
      <c r="I18001" s="40"/>
    </row>
    <row r="18002" spans="4:9" x14ac:dyDescent="0.2">
      <c r="D18002" s="42"/>
      <c r="I18002" s="40"/>
    </row>
    <row r="18003" spans="4:9" x14ac:dyDescent="0.2">
      <c r="D18003" s="42"/>
      <c r="I18003" s="40"/>
    </row>
    <row r="18004" spans="4:9" x14ac:dyDescent="0.2">
      <c r="D18004" s="42"/>
      <c r="I18004" s="40"/>
    </row>
    <row r="18005" spans="4:9" x14ac:dyDescent="0.2">
      <c r="D18005" s="42"/>
      <c r="I18005" s="40"/>
    </row>
    <row r="18006" spans="4:9" x14ac:dyDescent="0.2">
      <c r="D18006" s="42"/>
      <c r="I18006" s="40"/>
    </row>
    <row r="18007" spans="4:9" x14ac:dyDescent="0.2">
      <c r="D18007" s="42"/>
      <c r="I18007" s="40"/>
    </row>
    <row r="18008" spans="4:9" x14ac:dyDescent="0.2">
      <c r="D18008" s="42"/>
      <c r="I18008" s="40"/>
    </row>
    <row r="18009" spans="4:9" x14ac:dyDescent="0.2">
      <c r="D18009" s="42"/>
      <c r="I18009" s="40"/>
    </row>
    <row r="18010" spans="4:9" x14ac:dyDescent="0.2">
      <c r="D18010" s="42"/>
      <c r="I18010" s="40"/>
    </row>
    <row r="18011" spans="4:9" x14ac:dyDescent="0.2">
      <c r="D18011" s="42"/>
      <c r="I18011" s="40"/>
    </row>
    <row r="18012" spans="4:9" x14ac:dyDescent="0.2">
      <c r="D18012" s="42"/>
      <c r="I18012" s="40"/>
    </row>
    <row r="18013" spans="4:9" x14ac:dyDescent="0.2">
      <c r="D18013" s="42"/>
      <c r="I18013" s="40"/>
    </row>
    <row r="18014" spans="4:9" x14ac:dyDescent="0.2">
      <c r="D18014" s="42"/>
      <c r="I18014" s="40"/>
    </row>
    <row r="18015" spans="4:9" x14ac:dyDescent="0.2">
      <c r="D18015" s="42"/>
      <c r="I18015" s="40"/>
    </row>
    <row r="18016" spans="4:9" x14ac:dyDescent="0.2">
      <c r="D18016" s="42"/>
      <c r="I18016" s="40"/>
    </row>
    <row r="18017" spans="4:9" x14ac:dyDescent="0.2">
      <c r="D18017" s="42"/>
      <c r="I18017" s="40"/>
    </row>
    <row r="18018" spans="4:9" x14ac:dyDescent="0.2">
      <c r="D18018" s="42"/>
      <c r="I18018" s="40"/>
    </row>
    <row r="18019" spans="4:9" x14ac:dyDescent="0.2">
      <c r="D18019" s="42"/>
      <c r="I18019" s="40"/>
    </row>
    <row r="18020" spans="4:9" x14ac:dyDescent="0.2">
      <c r="D18020" s="42"/>
      <c r="I18020" s="40"/>
    </row>
    <row r="18021" spans="4:9" x14ac:dyDescent="0.2">
      <c r="D18021" s="42"/>
      <c r="I18021" s="40"/>
    </row>
    <row r="18022" spans="4:9" x14ac:dyDescent="0.2">
      <c r="D18022" s="42"/>
      <c r="I18022" s="40"/>
    </row>
    <row r="18023" spans="4:9" x14ac:dyDescent="0.2">
      <c r="D18023" s="42"/>
      <c r="I18023" s="40"/>
    </row>
    <row r="18024" spans="4:9" x14ac:dyDescent="0.2">
      <c r="D18024" s="42"/>
      <c r="I18024" s="40"/>
    </row>
    <row r="18025" spans="4:9" x14ac:dyDescent="0.2">
      <c r="D18025" s="42"/>
      <c r="I18025" s="40"/>
    </row>
    <row r="18026" spans="4:9" x14ac:dyDescent="0.2">
      <c r="D18026" s="42"/>
      <c r="I18026" s="40"/>
    </row>
    <row r="18027" spans="4:9" x14ac:dyDescent="0.2">
      <c r="D18027" s="42"/>
      <c r="I18027" s="40"/>
    </row>
    <row r="18028" spans="4:9" x14ac:dyDescent="0.2">
      <c r="D18028" s="42"/>
      <c r="I18028" s="40"/>
    </row>
    <row r="18029" spans="4:9" x14ac:dyDescent="0.2">
      <c r="D18029" s="42"/>
      <c r="I18029" s="40"/>
    </row>
    <row r="18030" spans="4:9" x14ac:dyDescent="0.2">
      <c r="D18030" s="42"/>
      <c r="I18030" s="40"/>
    </row>
    <row r="18031" spans="4:9" x14ac:dyDescent="0.2">
      <c r="D18031" s="42"/>
      <c r="I18031" s="40"/>
    </row>
    <row r="18032" spans="4:9" x14ac:dyDescent="0.2">
      <c r="D18032" s="42"/>
      <c r="I18032" s="40"/>
    </row>
    <row r="18033" spans="4:9" x14ac:dyDescent="0.2">
      <c r="D18033" s="42"/>
      <c r="I18033" s="40"/>
    </row>
    <row r="18034" spans="4:9" x14ac:dyDescent="0.2">
      <c r="D18034" s="42"/>
      <c r="I18034" s="40"/>
    </row>
    <row r="18035" spans="4:9" x14ac:dyDescent="0.2">
      <c r="D18035" s="42"/>
      <c r="I18035" s="40"/>
    </row>
    <row r="18036" spans="4:9" x14ac:dyDescent="0.2">
      <c r="D18036" s="42"/>
      <c r="I18036" s="40"/>
    </row>
    <row r="18037" spans="4:9" x14ac:dyDescent="0.2">
      <c r="D18037" s="42"/>
      <c r="I18037" s="40"/>
    </row>
    <row r="18038" spans="4:9" x14ac:dyDescent="0.2">
      <c r="D18038" s="42"/>
      <c r="I18038" s="40"/>
    </row>
    <row r="18039" spans="4:9" x14ac:dyDescent="0.2">
      <c r="D18039" s="42"/>
      <c r="I18039" s="40"/>
    </row>
    <row r="18040" spans="4:9" x14ac:dyDescent="0.2">
      <c r="D18040" s="42"/>
      <c r="I18040" s="40"/>
    </row>
    <row r="18041" spans="4:9" x14ac:dyDescent="0.2">
      <c r="D18041" s="42"/>
      <c r="I18041" s="40"/>
    </row>
    <row r="18042" spans="4:9" x14ac:dyDescent="0.2">
      <c r="D18042" s="42"/>
      <c r="I18042" s="40"/>
    </row>
    <row r="18043" spans="4:9" x14ac:dyDescent="0.2">
      <c r="D18043" s="42"/>
      <c r="I18043" s="40"/>
    </row>
    <row r="18044" spans="4:9" x14ac:dyDescent="0.2">
      <c r="D18044" s="42"/>
      <c r="I18044" s="40"/>
    </row>
    <row r="18045" spans="4:9" x14ac:dyDescent="0.2">
      <c r="D18045" s="42"/>
      <c r="I18045" s="40"/>
    </row>
    <row r="18046" spans="4:9" x14ac:dyDescent="0.2">
      <c r="D18046" s="42"/>
      <c r="I18046" s="40"/>
    </row>
    <row r="18047" spans="4:9" x14ac:dyDescent="0.2">
      <c r="D18047" s="42"/>
      <c r="I18047" s="40"/>
    </row>
    <row r="18048" spans="4:9" x14ac:dyDescent="0.2">
      <c r="D18048" s="42"/>
      <c r="I18048" s="40"/>
    </row>
    <row r="18049" spans="4:9" x14ac:dyDescent="0.2">
      <c r="D18049" s="42"/>
      <c r="I18049" s="40"/>
    </row>
    <row r="18050" spans="4:9" x14ac:dyDescent="0.2">
      <c r="D18050" s="42"/>
      <c r="I18050" s="40"/>
    </row>
    <row r="18051" spans="4:9" x14ac:dyDescent="0.2">
      <c r="D18051" s="42"/>
      <c r="I18051" s="40"/>
    </row>
    <row r="18052" spans="4:9" x14ac:dyDescent="0.2">
      <c r="D18052" s="42"/>
      <c r="I18052" s="40"/>
    </row>
    <row r="18053" spans="4:9" x14ac:dyDescent="0.2">
      <c r="D18053" s="42"/>
      <c r="I18053" s="40"/>
    </row>
    <row r="18054" spans="4:9" x14ac:dyDescent="0.2">
      <c r="D18054" s="42"/>
      <c r="I18054" s="40"/>
    </row>
    <row r="18055" spans="4:9" x14ac:dyDescent="0.2">
      <c r="D18055" s="42"/>
      <c r="I18055" s="40"/>
    </row>
    <row r="18056" spans="4:9" x14ac:dyDescent="0.2">
      <c r="D18056" s="42"/>
      <c r="I18056" s="40"/>
    </row>
    <row r="18057" spans="4:9" x14ac:dyDescent="0.2">
      <c r="D18057" s="42"/>
      <c r="I18057" s="40"/>
    </row>
    <row r="18058" spans="4:9" x14ac:dyDescent="0.2">
      <c r="D18058" s="42"/>
      <c r="I18058" s="40"/>
    </row>
    <row r="18059" spans="4:9" x14ac:dyDescent="0.2">
      <c r="D18059" s="42"/>
      <c r="I18059" s="40"/>
    </row>
    <row r="18060" spans="4:9" x14ac:dyDescent="0.2">
      <c r="D18060" s="42"/>
      <c r="I18060" s="40"/>
    </row>
    <row r="18061" spans="4:9" x14ac:dyDescent="0.2">
      <c r="D18061" s="42"/>
      <c r="I18061" s="40"/>
    </row>
    <row r="18062" spans="4:9" x14ac:dyDescent="0.2">
      <c r="D18062" s="42"/>
      <c r="I18062" s="40"/>
    </row>
    <row r="18063" spans="4:9" x14ac:dyDescent="0.2">
      <c r="D18063" s="42"/>
      <c r="I18063" s="40"/>
    </row>
    <row r="18064" spans="4:9" x14ac:dyDescent="0.2">
      <c r="D18064" s="42"/>
      <c r="I18064" s="40"/>
    </row>
    <row r="18065" spans="4:9" x14ac:dyDescent="0.2">
      <c r="D18065" s="42"/>
      <c r="I18065" s="40"/>
    </row>
    <row r="18066" spans="4:9" x14ac:dyDescent="0.2">
      <c r="D18066" s="42"/>
      <c r="I18066" s="40"/>
    </row>
    <row r="18067" spans="4:9" x14ac:dyDescent="0.2">
      <c r="D18067" s="42"/>
      <c r="I18067" s="40"/>
    </row>
    <row r="18068" spans="4:9" x14ac:dyDescent="0.2">
      <c r="D18068" s="42"/>
      <c r="I18068" s="40"/>
    </row>
    <row r="18069" spans="4:9" x14ac:dyDescent="0.2">
      <c r="D18069" s="42"/>
      <c r="I18069" s="40"/>
    </row>
    <row r="18070" spans="4:9" x14ac:dyDescent="0.2">
      <c r="D18070" s="42"/>
      <c r="I18070" s="40"/>
    </row>
    <row r="18071" spans="4:9" x14ac:dyDescent="0.2">
      <c r="D18071" s="42"/>
      <c r="I18071" s="40"/>
    </row>
    <row r="18072" spans="4:9" x14ac:dyDescent="0.2">
      <c r="D18072" s="42"/>
      <c r="I18072" s="40"/>
    </row>
    <row r="18073" spans="4:9" x14ac:dyDescent="0.2">
      <c r="D18073" s="42"/>
      <c r="I18073" s="40"/>
    </row>
    <row r="18074" spans="4:9" x14ac:dyDescent="0.2">
      <c r="D18074" s="42"/>
      <c r="I18074" s="40"/>
    </row>
    <row r="18075" spans="4:9" x14ac:dyDescent="0.2">
      <c r="D18075" s="42"/>
      <c r="I18075" s="40"/>
    </row>
    <row r="18076" spans="4:9" x14ac:dyDescent="0.2">
      <c r="D18076" s="42"/>
      <c r="I18076" s="40"/>
    </row>
    <row r="18077" spans="4:9" x14ac:dyDescent="0.2">
      <c r="D18077" s="42"/>
      <c r="I18077" s="40"/>
    </row>
    <row r="18078" spans="4:9" x14ac:dyDescent="0.2">
      <c r="D18078" s="42"/>
      <c r="I18078" s="40"/>
    </row>
    <row r="18079" spans="4:9" x14ac:dyDescent="0.2">
      <c r="D18079" s="42"/>
      <c r="I18079" s="40"/>
    </row>
    <row r="18080" spans="4:9" x14ac:dyDescent="0.2">
      <c r="D18080" s="42"/>
      <c r="I18080" s="40"/>
    </row>
    <row r="18081" spans="4:9" x14ac:dyDescent="0.2">
      <c r="D18081" s="42"/>
      <c r="I18081" s="40"/>
    </row>
    <row r="18082" spans="4:9" x14ac:dyDescent="0.2">
      <c r="D18082" s="42"/>
      <c r="I18082" s="40"/>
    </row>
    <row r="18083" spans="4:9" x14ac:dyDescent="0.2">
      <c r="D18083" s="42"/>
      <c r="I18083" s="40"/>
    </row>
    <row r="18084" spans="4:9" x14ac:dyDescent="0.2">
      <c r="D18084" s="42"/>
      <c r="I18084" s="40"/>
    </row>
    <row r="18085" spans="4:9" x14ac:dyDescent="0.2">
      <c r="D18085" s="42"/>
      <c r="I18085" s="40"/>
    </row>
    <row r="18086" spans="4:9" x14ac:dyDescent="0.2">
      <c r="D18086" s="42"/>
      <c r="I18086" s="40"/>
    </row>
    <row r="18087" spans="4:9" x14ac:dyDescent="0.2">
      <c r="D18087" s="42"/>
      <c r="I18087" s="40"/>
    </row>
    <row r="18088" spans="4:9" x14ac:dyDescent="0.2">
      <c r="D18088" s="42"/>
      <c r="I18088" s="40"/>
    </row>
    <row r="18089" spans="4:9" x14ac:dyDescent="0.2">
      <c r="D18089" s="42"/>
      <c r="I18089" s="40"/>
    </row>
    <row r="18090" spans="4:9" x14ac:dyDescent="0.2">
      <c r="D18090" s="42"/>
      <c r="I18090" s="40"/>
    </row>
    <row r="18091" spans="4:9" x14ac:dyDescent="0.2">
      <c r="D18091" s="42"/>
      <c r="I18091" s="40"/>
    </row>
    <row r="18092" spans="4:9" x14ac:dyDescent="0.2">
      <c r="D18092" s="42"/>
      <c r="I18092" s="40"/>
    </row>
    <row r="18093" spans="4:9" x14ac:dyDescent="0.2">
      <c r="D18093" s="42"/>
      <c r="I18093" s="40"/>
    </row>
    <row r="18094" spans="4:9" x14ac:dyDescent="0.2">
      <c r="D18094" s="42"/>
      <c r="I18094" s="40"/>
    </row>
    <row r="18095" spans="4:9" x14ac:dyDescent="0.2">
      <c r="D18095" s="42"/>
      <c r="I18095" s="40"/>
    </row>
    <row r="18096" spans="4:9" x14ac:dyDescent="0.2">
      <c r="D18096" s="42"/>
      <c r="I18096" s="40"/>
    </row>
    <row r="18097" spans="4:9" x14ac:dyDescent="0.2">
      <c r="D18097" s="42"/>
      <c r="I18097" s="40"/>
    </row>
    <row r="18098" spans="4:9" x14ac:dyDescent="0.2">
      <c r="D18098" s="42"/>
      <c r="I18098" s="40"/>
    </row>
    <row r="18099" spans="4:9" x14ac:dyDescent="0.2">
      <c r="D18099" s="42"/>
      <c r="I18099" s="40"/>
    </row>
    <row r="18100" spans="4:9" x14ac:dyDescent="0.2">
      <c r="D18100" s="42"/>
      <c r="I18100" s="40"/>
    </row>
    <row r="18101" spans="4:9" x14ac:dyDescent="0.2">
      <c r="D18101" s="42"/>
      <c r="I18101" s="40"/>
    </row>
    <row r="18102" spans="4:9" x14ac:dyDescent="0.2">
      <c r="D18102" s="42"/>
      <c r="I18102" s="40"/>
    </row>
    <row r="18103" spans="4:9" x14ac:dyDescent="0.2">
      <c r="D18103" s="42"/>
      <c r="I18103" s="40"/>
    </row>
    <row r="18104" spans="4:9" x14ac:dyDescent="0.2">
      <c r="D18104" s="42"/>
      <c r="I18104" s="40"/>
    </row>
    <row r="18105" spans="4:9" x14ac:dyDescent="0.2">
      <c r="D18105" s="42"/>
      <c r="I18105" s="40"/>
    </row>
    <row r="18106" spans="4:9" x14ac:dyDescent="0.2">
      <c r="D18106" s="42"/>
      <c r="I18106" s="40"/>
    </row>
    <row r="18107" spans="4:9" x14ac:dyDescent="0.2">
      <c r="D18107" s="42"/>
      <c r="I18107" s="40"/>
    </row>
    <row r="18108" spans="4:9" x14ac:dyDescent="0.2">
      <c r="D18108" s="42"/>
      <c r="I18108" s="40"/>
    </row>
    <row r="18109" spans="4:9" x14ac:dyDescent="0.2">
      <c r="D18109" s="42"/>
      <c r="I18109" s="40"/>
    </row>
    <row r="18110" spans="4:9" x14ac:dyDescent="0.2">
      <c r="D18110" s="42"/>
      <c r="I18110" s="40"/>
    </row>
    <row r="18111" spans="4:9" x14ac:dyDescent="0.2">
      <c r="D18111" s="42"/>
      <c r="I18111" s="40"/>
    </row>
    <row r="18112" spans="4:9" x14ac:dyDescent="0.2">
      <c r="D18112" s="42"/>
      <c r="I18112" s="40"/>
    </row>
    <row r="18113" spans="4:9" x14ac:dyDescent="0.2">
      <c r="D18113" s="42"/>
      <c r="I18113" s="40"/>
    </row>
    <row r="18114" spans="4:9" x14ac:dyDescent="0.2">
      <c r="D18114" s="42"/>
      <c r="I18114" s="40"/>
    </row>
    <row r="18115" spans="4:9" x14ac:dyDescent="0.2">
      <c r="D18115" s="42"/>
      <c r="I18115" s="40"/>
    </row>
    <row r="18116" spans="4:9" x14ac:dyDescent="0.2">
      <c r="D18116" s="42"/>
      <c r="I18116" s="40"/>
    </row>
    <row r="18117" spans="4:9" x14ac:dyDescent="0.2">
      <c r="D18117" s="42"/>
      <c r="I18117" s="40"/>
    </row>
    <row r="18118" spans="4:9" x14ac:dyDescent="0.2">
      <c r="D18118" s="42"/>
      <c r="I18118" s="40"/>
    </row>
    <row r="18119" spans="4:9" x14ac:dyDescent="0.2">
      <c r="D18119" s="42"/>
      <c r="I18119" s="40"/>
    </row>
    <row r="18120" spans="4:9" x14ac:dyDescent="0.2">
      <c r="D18120" s="42"/>
      <c r="I18120" s="40"/>
    </row>
    <row r="18121" spans="4:9" x14ac:dyDescent="0.2">
      <c r="D18121" s="42"/>
      <c r="I18121" s="40"/>
    </row>
    <row r="18122" spans="4:9" x14ac:dyDescent="0.2">
      <c r="D18122" s="42"/>
      <c r="I18122" s="40"/>
    </row>
    <row r="18123" spans="4:9" x14ac:dyDescent="0.2">
      <c r="D18123" s="42"/>
      <c r="I18123" s="40"/>
    </row>
    <row r="18124" spans="4:9" x14ac:dyDescent="0.2">
      <c r="D18124" s="42"/>
      <c r="I18124" s="40"/>
    </row>
    <row r="18125" spans="4:9" x14ac:dyDescent="0.2">
      <c r="D18125" s="42"/>
      <c r="I18125" s="40"/>
    </row>
    <row r="18126" spans="4:9" x14ac:dyDescent="0.2">
      <c r="D18126" s="42"/>
      <c r="I18126" s="40"/>
    </row>
    <row r="18127" spans="4:9" x14ac:dyDescent="0.2">
      <c r="D18127" s="42"/>
      <c r="I18127" s="40"/>
    </row>
    <row r="18128" spans="4:9" x14ac:dyDescent="0.2">
      <c r="D18128" s="42"/>
      <c r="I18128" s="40"/>
    </row>
    <row r="18129" spans="4:9" x14ac:dyDescent="0.2">
      <c r="D18129" s="42"/>
      <c r="I18129" s="40"/>
    </row>
    <row r="18130" spans="4:9" x14ac:dyDescent="0.2">
      <c r="D18130" s="42"/>
      <c r="I18130" s="40"/>
    </row>
    <row r="18131" spans="4:9" x14ac:dyDescent="0.2">
      <c r="D18131" s="42"/>
      <c r="I18131" s="40"/>
    </row>
    <row r="18132" spans="4:9" x14ac:dyDescent="0.2">
      <c r="D18132" s="42"/>
      <c r="I18132" s="40"/>
    </row>
    <row r="18133" spans="4:9" x14ac:dyDescent="0.2">
      <c r="D18133" s="42"/>
      <c r="I18133" s="40"/>
    </row>
    <row r="18134" spans="4:9" x14ac:dyDescent="0.2">
      <c r="D18134" s="42"/>
      <c r="I18134" s="40"/>
    </row>
    <row r="18135" spans="4:9" x14ac:dyDescent="0.2">
      <c r="D18135" s="42"/>
      <c r="I18135" s="40"/>
    </row>
    <row r="18136" spans="4:9" x14ac:dyDescent="0.2">
      <c r="D18136" s="42"/>
      <c r="I18136" s="40"/>
    </row>
    <row r="18137" spans="4:9" x14ac:dyDescent="0.2">
      <c r="D18137" s="42"/>
      <c r="I18137" s="40"/>
    </row>
    <row r="18138" spans="4:9" x14ac:dyDescent="0.2">
      <c r="D18138" s="42"/>
      <c r="I18138" s="40"/>
    </row>
    <row r="18139" spans="4:9" x14ac:dyDescent="0.2">
      <c r="D18139" s="42"/>
      <c r="I18139" s="40"/>
    </row>
    <row r="18140" spans="4:9" x14ac:dyDescent="0.2">
      <c r="D18140" s="42"/>
      <c r="I18140" s="40"/>
    </row>
    <row r="18141" spans="4:9" x14ac:dyDescent="0.2">
      <c r="D18141" s="42"/>
      <c r="I18141" s="40"/>
    </row>
    <row r="18142" spans="4:9" x14ac:dyDescent="0.2">
      <c r="D18142" s="42"/>
      <c r="I18142" s="40"/>
    </row>
    <row r="18143" spans="4:9" x14ac:dyDescent="0.2">
      <c r="D18143" s="42"/>
      <c r="I18143" s="40"/>
    </row>
    <row r="18144" spans="4:9" x14ac:dyDescent="0.2">
      <c r="D18144" s="42"/>
      <c r="I18144" s="40"/>
    </row>
    <row r="18145" spans="4:9" x14ac:dyDescent="0.2">
      <c r="D18145" s="42"/>
      <c r="I18145" s="40"/>
    </row>
    <row r="18146" spans="4:9" x14ac:dyDescent="0.2">
      <c r="D18146" s="42"/>
      <c r="I18146" s="40"/>
    </row>
    <row r="18147" spans="4:9" x14ac:dyDescent="0.2">
      <c r="D18147" s="42"/>
      <c r="I18147" s="40"/>
    </row>
    <row r="18148" spans="4:9" x14ac:dyDescent="0.2">
      <c r="D18148" s="42"/>
      <c r="I18148" s="40"/>
    </row>
    <row r="18149" spans="4:9" x14ac:dyDescent="0.2">
      <c r="D18149" s="42"/>
      <c r="I18149" s="40"/>
    </row>
    <row r="18150" spans="4:9" x14ac:dyDescent="0.2">
      <c r="D18150" s="42"/>
      <c r="I18150" s="40"/>
    </row>
    <row r="18151" spans="4:9" x14ac:dyDescent="0.2">
      <c r="D18151" s="42"/>
      <c r="I18151" s="40"/>
    </row>
    <row r="18152" spans="4:9" x14ac:dyDescent="0.2">
      <c r="D18152" s="42"/>
      <c r="I18152" s="40"/>
    </row>
    <row r="18153" spans="4:9" x14ac:dyDescent="0.2">
      <c r="D18153" s="42"/>
      <c r="I18153" s="40"/>
    </row>
    <row r="18154" spans="4:9" x14ac:dyDescent="0.2">
      <c r="D18154" s="42"/>
      <c r="I18154" s="40"/>
    </row>
    <row r="18155" spans="4:9" x14ac:dyDescent="0.2">
      <c r="D18155" s="42"/>
      <c r="I18155" s="40"/>
    </row>
    <row r="18156" spans="4:9" x14ac:dyDescent="0.2">
      <c r="D18156" s="42"/>
      <c r="I18156" s="40"/>
    </row>
    <row r="18157" spans="4:9" x14ac:dyDescent="0.2">
      <c r="D18157" s="42"/>
      <c r="I18157" s="40"/>
    </row>
    <row r="18158" spans="4:9" x14ac:dyDescent="0.2">
      <c r="D18158" s="42"/>
      <c r="I18158" s="40"/>
    </row>
    <row r="18159" spans="4:9" x14ac:dyDescent="0.2">
      <c r="D18159" s="42"/>
      <c r="I18159" s="40"/>
    </row>
    <row r="18160" spans="4:9" x14ac:dyDescent="0.2">
      <c r="D18160" s="42"/>
      <c r="I18160" s="40"/>
    </row>
    <row r="18161" spans="4:9" x14ac:dyDescent="0.2">
      <c r="D18161" s="42"/>
      <c r="I18161" s="40"/>
    </row>
    <row r="18162" spans="4:9" x14ac:dyDescent="0.2">
      <c r="D18162" s="42"/>
      <c r="I18162" s="40"/>
    </row>
    <row r="18163" spans="4:9" x14ac:dyDescent="0.2">
      <c r="D18163" s="42"/>
      <c r="I18163" s="40"/>
    </row>
    <row r="18164" spans="4:9" x14ac:dyDescent="0.2">
      <c r="D18164" s="42"/>
      <c r="I18164" s="40"/>
    </row>
    <row r="18165" spans="4:9" x14ac:dyDescent="0.2">
      <c r="D18165" s="42"/>
      <c r="I18165" s="40"/>
    </row>
    <row r="18166" spans="4:9" x14ac:dyDescent="0.2">
      <c r="D18166" s="42"/>
      <c r="I18166" s="40"/>
    </row>
    <row r="18167" spans="4:9" x14ac:dyDescent="0.2">
      <c r="D18167" s="42"/>
      <c r="I18167" s="40"/>
    </row>
    <row r="18168" spans="4:9" x14ac:dyDescent="0.2">
      <c r="D18168" s="42"/>
      <c r="I18168" s="40"/>
    </row>
    <row r="18169" spans="4:9" x14ac:dyDescent="0.2">
      <c r="D18169" s="42"/>
      <c r="I18169" s="40"/>
    </row>
    <row r="18170" spans="4:9" x14ac:dyDescent="0.2">
      <c r="D18170" s="42"/>
      <c r="I18170" s="40"/>
    </row>
    <row r="18171" spans="4:9" x14ac:dyDescent="0.2">
      <c r="D18171" s="42"/>
      <c r="I18171" s="40"/>
    </row>
    <row r="18172" spans="4:9" x14ac:dyDescent="0.2">
      <c r="D18172" s="42"/>
      <c r="I18172" s="40"/>
    </row>
    <row r="18173" spans="4:9" x14ac:dyDescent="0.2">
      <c r="D18173" s="42"/>
      <c r="I18173" s="40"/>
    </row>
    <row r="18174" spans="4:9" x14ac:dyDescent="0.2">
      <c r="D18174" s="42"/>
      <c r="I18174" s="40"/>
    </row>
    <row r="18175" spans="4:9" x14ac:dyDescent="0.2">
      <c r="D18175" s="42"/>
      <c r="I18175" s="40"/>
    </row>
    <row r="18176" spans="4:9" x14ac:dyDescent="0.2">
      <c r="D18176" s="42"/>
      <c r="I18176" s="40"/>
    </row>
    <row r="18177" spans="4:9" x14ac:dyDescent="0.2">
      <c r="D18177" s="42"/>
      <c r="I18177" s="40"/>
    </row>
    <row r="18178" spans="4:9" x14ac:dyDescent="0.2">
      <c r="D18178" s="42"/>
      <c r="I18178" s="40"/>
    </row>
    <row r="18179" spans="4:9" x14ac:dyDescent="0.2">
      <c r="D18179" s="42"/>
      <c r="I18179" s="40"/>
    </row>
    <row r="18180" spans="4:9" x14ac:dyDescent="0.2">
      <c r="D18180" s="42"/>
      <c r="I18180" s="40"/>
    </row>
    <row r="18181" spans="4:9" x14ac:dyDescent="0.2">
      <c r="D18181" s="42"/>
      <c r="I18181" s="40"/>
    </row>
    <row r="18182" spans="4:9" x14ac:dyDescent="0.2">
      <c r="D18182" s="42"/>
      <c r="I18182" s="40"/>
    </row>
    <row r="18183" spans="4:9" x14ac:dyDescent="0.2">
      <c r="D18183" s="42"/>
      <c r="I18183" s="40"/>
    </row>
    <row r="18184" spans="4:9" x14ac:dyDescent="0.2">
      <c r="D18184" s="42"/>
      <c r="I18184" s="40"/>
    </row>
    <row r="18185" spans="4:9" x14ac:dyDescent="0.2">
      <c r="D18185" s="42"/>
      <c r="I18185" s="40"/>
    </row>
    <row r="18186" spans="4:9" x14ac:dyDescent="0.2">
      <c r="D18186" s="42"/>
      <c r="I18186" s="40"/>
    </row>
    <row r="18187" spans="4:9" x14ac:dyDescent="0.2">
      <c r="D18187" s="42"/>
      <c r="I18187" s="40"/>
    </row>
    <row r="18188" spans="4:9" x14ac:dyDescent="0.2">
      <c r="D18188" s="42"/>
      <c r="I18188" s="40"/>
    </row>
    <row r="18189" spans="4:9" x14ac:dyDescent="0.2">
      <c r="D18189" s="42"/>
      <c r="I18189" s="40"/>
    </row>
    <row r="18190" spans="4:9" x14ac:dyDescent="0.2">
      <c r="D18190" s="42"/>
      <c r="I18190" s="40"/>
    </row>
    <row r="18191" spans="4:9" x14ac:dyDescent="0.2">
      <c r="D18191" s="42"/>
      <c r="I18191" s="40"/>
    </row>
    <row r="18192" spans="4:9" x14ac:dyDescent="0.2">
      <c r="D18192" s="42"/>
      <c r="I18192" s="40"/>
    </row>
    <row r="18193" spans="4:9" x14ac:dyDescent="0.2">
      <c r="D18193" s="42"/>
      <c r="I18193" s="40"/>
    </row>
    <row r="18194" spans="4:9" x14ac:dyDescent="0.2">
      <c r="D18194" s="42"/>
      <c r="I18194" s="40"/>
    </row>
    <row r="18195" spans="4:9" x14ac:dyDescent="0.2">
      <c r="D18195" s="42"/>
      <c r="I18195" s="40"/>
    </row>
    <row r="18196" spans="4:9" x14ac:dyDescent="0.2">
      <c r="D18196" s="42"/>
      <c r="I18196" s="40"/>
    </row>
    <row r="18197" spans="4:9" x14ac:dyDescent="0.2">
      <c r="D18197" s="42"/>
      <c r="I18197" s="40"/>
    </row>
    <row r="18198" spans="4:9" x14ac:dyDescent="0.2">
      <c r="D18198" s="42"/>
      <c r="I18198" s="40"/>
    </row>
    <row r="18199" spans="4:9" x14ac:dyDescent="0.2">
      <c r="D18199" s="42"/>
      <c r="I18199" s="40"/>
    </row>
    <row r="18200" spans="4:9" x14ac:dyDescent="0.2">
      <c r="D18200" s="42"/>
      <c r="I18200" s="40"/>
    </row>
    <row r="18201" spans="4:9" x14ac:dyDescent="0.2">
      <c r="D18201" s="42"/>
      <c r="I18201" s="40"/>
    </row>
    <row r="18202" spans="4:9" x14ac:dyDescent="0.2">
      <c r="D18202" s="42"/>
      <c r="I18202" s="40"/>
    </row>
    <row r="18203" spans="4:9" x14ac:dyDescent="0.2">
      <c r="D18203" s="42"/>
      <c r="I18203" s="40"/>
    </row>
    <row r="18204" spans="4:9" x14ac:dyDescent="0.2">
      <c r="D18204" s="42"/>
      <c r="I18204" s="40"/>
    </row>
    <row r="18205" spans="4:9" x14ac:dyDescent="0.2">
      <c r="D18205" s="42"/>
      <c r="I18205" s="40"/>
    </row>
    <row r="18206" spans="4:9" x14ac:dyDescent="0.2">
      <c r="D18206" s="42"/>
      <c r="I18206" s="40"/>
    </row>
    <row r="18207" spans="4:9" x14ac:dyDescent="0.2">
      <c r="D18207" s="42"/>
      <c r="I18207" s="40"/>
    </row>
    <row r="18208" spans="4:9" x14ac:dyDescent="0.2">
      <c r="D18208" s="42"/>
      <c r="I18208" s="40"/>
    </row>
    <row r="18209" spans="4:9" x14ac:dyDescent="0.2">
      <c r="D18209" s="42"/>
      <c r="I18209" s="40"/>
    </row>
    <row r="18210" spans="4:9" x14ac:dyDescent="0.2">
      <c r="D18210" s="42"/>
      <c r="I18210" s="40"/>
    </row>
    <row r="18211" spans="4:9" x14ac:dyDescent="0.2">
      <c r="D18211" s="42"/>
      <c r="I18211" s="40"/>
    </row>
    <row r="18212" spans="4:9" x14ac:dyDescent="0.2">
      <c r="D18212" s="42"/>
      <c r="I18212" s="40"/>
    </row>
    <row r="18213" spans="4:9" x14ac:dyDescent="0.2">
      <c r="D18213" s="42"/>
      <c r="I18213" s="40"/>
    </row>
    <row r="18214" spans="4:9" x14ac:dyDescent="0.2">
      <c r="D18214" s="42"/>
      <c r="I18214" s="40"/>
    </row>
    <row r="18215" spans="4:9" x14ac:dyDescent="0.2">
      <c r="D18215" s="42"/>
      <c r="I18215" s="40"/>
    </row>
    <row r="18216" spans="4:9" x14ac:dyDescent="0.2">
      <c r="D18216" s="42"/>
      <c r="I18216" s="40"/>
    </row>
    <row r="18217" spans="4:9" x14ac:dyDescent="0.2">
      <c r="D18217" s="42"/>
      <c r="I18217" s="40"/>
    </row>
    <row r="18218" spans="4:9" x14ac:dyDescent="0.2">
      <c r="D18218" s="42"/>
      <c r="I18218" s="40"/>
    </row>
    <row r="18219" spans="4:9" x14ac:dyDescent="0.2">
      <c r="D18219" s="42"/>
      <c r="I18219" s="40"/>
    </row>
    <row r="18220" spans="4:9" x14ac:dyDescent="0.2">
      <c r="D18220" s="42"/>
      <c r="I18220" s="40"/>
    </row>
    <row r="18221" spans="4:9" x14ac:dyDescent="0.2">
      <c r="D18221" s="42"/>
      <c r="I18221" s="40"/>
    </row>
    <row r="18222" spans="4:9" x14ac:dyDescent="0.2">
      <c r="D18222" s="42"/>
      <c r="I18222" s="40"/>
    </row>
    <row r="18223" spans="4:9" x14ac:dyDescent="0.2">
      <c r="D18223" s="42"/>
      <c r="I18223" s="40"/>
    </row>
    <row r="18224" spans="4:9" x14ac:dyDescent="0.2">
      <c r="D18224" s="42"/>
      <c r="I18224" s="40"/>
    </row>
    <row r="18225" spans="4:9" x14ac:dyDescent="0.2">
      <c r="D18225" s="42"/>
      <c r="I18225" s="40"/>
    </row>
    <row r="18226" spans="4:9" x14ac:dyDescent="0.2">
      <c r="D18226" s="42"/>
      <c r="I18226" s="40"/>
    </row>
    <row r="18227" spans="4:9" x14ac:dyDescent="0.2">
      <c r="D18227" s="42"/>
      <c r="I18227" s="40"/>
    </row>
    <row r="18228" spans="4:9" x14ac:dyDescent="0.2">
      <c r="D18228" s="42"/>
      <c r="I18228" s="40"/>
    </row>
    <row r="18229" spans="4:9" x14ac:dyDescent="0.2">
      <c r="D18229" s="42"/>
      <c r="I18229" s="40"/>
    </row>
    <row r="18230" spans="4:9" x14ac:dyDescent="0.2">
      <c r="D18230" s="42"/>
      <c r="I18230" s="40"/>
    </row>
    <row r="18231" spans="4:9" x14ac:dyDescent="0.2">
      <c r="D18231" s="42"/>
      <c r="I18231" s="40"/>
    </row>
    <row r="18232" spans="4:9" x14ac:dyDescent="0.2">
      <c r="D18232" s="42"/>
      <c r="I18232" s="40"/>
    </row>
    <row r="18233" spans="4:9" x14ac:dyDescent="0.2">
      <c r="D18233" s="42"/>
      <c r="I18233" s="40"/>
    </row>
    <row r="18234" spans="4:9" x14ac:dyDescent="0.2">
      <c r="D18234" s="42"/>
      <c r="I18234" s="40"/>
    </row>
    <row r="18235" spans="4:9" x14ac:dyDescent="0.2">
      <c r="D18235" s="42"/>
      <c r="I18235" s="40"/>
    </row>
    <row r="18236" spans="4:9" x14ac:dyDescent="0.2">
      <c r="D18236" s="42"/>
      <c r="I18236" s="40"/>
    </row>
    <row r="18237" spans="4:9" x14ac:dyDescent="0.2">
      <c r="D18237" s="42"/>
      <c r="I18237" s="40"/>
    </row>
    <row r="18238" spans="4:9" x14ac:dyDescent="0.2">
      <c r="D18238" s="42"/>
      <c r="I18238" s="40"/>
    </row>
    <row r="18239" spans="4:9" x14ac:dyDescent="0.2">
      <c r="D18239" s="42"/>
      <c r="I18239" s="40"/>
    </row>
    <row r="18240" spans="4:9" x14ac:dyDescent="0.2">
      <c r="D18240" s="42"/>
      <c r="I18240" s="40"/>
    </row>
    <row r="18241" spans="4:9" x14ac:dyDescent="0.2">
      <c r="D18241" s="42"/>
      <c r="I18241" s="40"/>
    </row>
    <row r="18242" spans="4:9" x14ac:dyDescent="0.2">
      <c r="D18242" s="42"/>
      <c r="I18242" s="40"/>
    </row>
    <row r="18243" spans="4:9" x14ac:dyDescent="0.2">
      <c r="D18243" s="42"/>
      <c r="I18243" s="40"/>
    </row>
    <row r="18244" spans="4:9" x14ac:dyDescent="0.2">
      <c r="D18244" s="42"/>
      <c r="I18244" s="40"/>
    </row>
    <row r="18245" spans="4:9" x14ac:dyDescent="0.2">
      <c r="D18245" s="42"/>
      <c r="I18245" s="40"/>
    </row>
    <row r="18246" spans="4:9" x14ac:dyDescent="0.2">
      <c r="D18246" s="42"/>
      <c r="I18246" s="40"/>
    </row>
    <row r="18247" spans="4:9" x14ac:dyDescent="0.2">
      <c r="D18247" s="42"/>
      <c r="I18247" s="40"/>
    </row>
    <row r="18248" spans="4:9" x14ac:dyDescent="0.2">
      <c r="D18248" s="42"/>
      <c r="I18248" s="40"/>
    </row>
    <row r="18249" spans="4:9" x14ac:dyDescent="0.2">
      <c r="D18249" s="42"/>
      <c r="I18249" s="40"/>
    </row>
    <row r="18250" spans="4:9" x14ac:dyDescent="0.2">
      <c r="D18250" s="42"/>
      <c r="I18250" s="40"/>
    </row>
    <row r="18251" spans="4:9" x14ac:dyDescent="0.2">
      <c r="D18251" s="42"/>
      <c r="I18251" s="40"/>
    </row>
    <row r="18252" spans="4:9" x14ac:dyDescent="0.2">
      <c r="D18252" s="42"/>
      <c r="I18252" s="40"/>
    </row>
    <row r="18253" spans="4:9" x14ac:dyDescent="0.2">
      <c r="D18253" s="42"/>
      <c r="I18253" s="40"/>
    </row>
    <row r="18254" spans="4:9" x14ac:dyDescent="0.2">
      <c r="D18254" s="42"/>
      <c r="I18254" s="40"/>
    </row>
    <row r="18255" spans="4:9" x14ac:dyDescent="0.2">
      <c r="D18255" s="42"/>
      <c r="I18255" s="40"/>
    </row>
    <row r="18256" spans="4:9" x14ac:dyDescent="0.2">
      <c r="D18256" s="42"/>
      <c r="I18256" s="40"/>
    </row>
    <row r="18257" spans="4:9" x14ac:dyDescent="0.2">
      <c r="D18257" s="42"/>
      <c r="I18257" s="40"/>
    </row>
    <row r="18258" spans="4:9" x14ac:dyDescent="0.2">
      <c r="D18258" s="42"/>
      <c r="I18258" s="40"/>
    </row>
    <row r="18259" spans="4:9" x14ac:dyDescent="0.2">
      <c r="D18259" s="42"/>
      <c r="I18259" s="40"/>
    </row>
    <row r="18260" spans="4:9" x14ac:dyDescent="0.2">
      <c r="D18260" s="42"/>
      <c r="I18260" s="40"/>
    </row>
    <row r="18261" spans="4:9" x14ac:dyDescent="0.2">
      <c r="D18261" s="42"/>
      <c r="I18261" s="40"/>
    </row>
    <row r="18262" spans="4:9" x14ac:dyDescent="0.2">
      <c r="D18262" s="42"/>
      <c r="I18262" s="40"/>
    </row>
    <row r="18263" spans="4:9" x14ac:dyDescent="0.2">
      <c r="D18263" s="42"/>
      <c r="I18263" s="40"/>
    </row>
    <row r="18264" spans="4:9" x14ac:dyDescent="0.2">
      <c r="D18264" s="42"/>
      <c r="I18264" s="40"/>
    </row>
    <row r="18265" spans="4:9" x14ac:dyDescent="0.2">
      <c r="D18265" s="42"/>
      <c r="I18265" s="40"/>
    </row>
    <row r="18266" spans="4:9" x14ac:dyDescent="0.2">
      <c r="D18266" s="42"/>
      <c r="I18266" s="40"/>
    </row>
    <row r="18267" spans="4:9" x14ac:dyDescent="0.2">
      <c r="D18267" s="42"/>
      <c r="I18267" s="40"/>
    </row>
    <row r="18268" spans="4:9" x14ac:dyDescent="0.2">
      <c r="D18268" s="42"/>
      <c r="I18268" s="40"/>
    </row>
    <row r="18269" spans="4:9" x14ac:dyDescent="0.2">
      <c r="D18269" s="42"/>
      <c r="I18269" s="40"/>
    </row>
    <row r="18270" spans="4:9" x14ac:dyDescent="0.2">
      <c r="D18270" s="42"/>
      <c r="I18270" s="40"/>
    </row>
    <row r="18271" spans="4:9" x14ac:dyDescent="0.2">
      <c r="D18271" s="42"/>
      <c r="I18271" s="40"/>
    </row>
    <row r="18272" spans="4:9" x14ac:dyDescent="0.2">
      <c r="D18272" s="42"/>
      <c r="I18272" s="40"/>
    </row>
    <row r="18273" spans="4:9" x14ac:dyDescent="0.2">
      <c r="D18273" s="42"/>
      <c r="I18273" s="40"/>
    </row>
    <row r="18274" spans="4:9" x14ac:dyDescent="0.2">
      <c r="D18274" s="42"/>
      <c r="I18274" s="40"/>
    </row>
    <row r="18275" spans="4:9" x14ac:dyDescent="0.2">
      <c r="D18275" s="42"/>
      <c r="I18275" s="40"/>
    </row>
    <row r="18276" spans="4:9" x14ac:dyDescent="0.2">
      <c r="D18276" s="42"/>
      <c r="I18276" s="40"/>
    </row>
    <row r="18277" spans="4:9" x14ac:dyDescent="0.2">
      <c r="D18277" s="42"/>
      <c r="I18277" s="40"/>
    </row>
    <row r="18278" spans="4:9" x14ac:dyDescent="0.2">
      <c r="D18278" s="42"/>
      <c r="I18278" s="40"/>
    </row>
    <row r="18279" spans="4:9" x14ac:dyDescent="0.2">
      <c r="D18279" s="42"/>
      <c r="I18279" s="40"/>
    </row>
    <row r="18280" spans="4:9" x14ac:dyDescent="0.2">
      <c r="D18280" s="42"/>
      <c r="I18280" s="40"/>
    </row>
    <row r="18281" spans="4:9" x14ac:dyDescent="0.2">
      <c r="D18281" s="42"/>
      <c r="I18281" s="40"/>
    </row>
    <row r="18282" spans="4:9" x14ac:dyDescent="0.2">
      <c r="D18282" s="42"/>
      <c r="I18282" s="40"/>
    </row>
    <row r="18283" spans="4:9" x14ac:dyDescent="0.2">
      <c r="D18283" s="42"/>
      <c r="I18283" s="40"/>
    </row>
    <row r="18284" spans="4:9" x14ac:dyDescent="0.2">
      <c r="D18284" s="42"/>
      <c r="I18284" s="40"/>
    </row>
    <row r="18285" spans="4:9" x14ac:dyDescent="0.2">
      <c r="D18285" s="42"/>
      <c r="I18285" s="40"/>
    </row>
    <row r="18286" spans="4:9" x14ac:dyDescent="0.2">
      <c r="D18286" s="42"/>
      <c r="I18286" s="40"/>
    </row>
    <row r="18287" spans="4:9" x14ac:dyDescent="0.2">
      <c r="D18287" s="42"/>
      <c r="I18287" s="40"/>
    </row>
    <row r="18288" spans="4:9" x14ac:dyDescent="0.2">
      <c r="D18288" s="42"/>
      <c r="I18288" s="40"/>
    </row>
    <row r="18289" spans="4:9" x14ac:dyDescent="0.2">
      <c r="D18289" s="42"/>
      <c r="I18289" s="40"/>
    </row>
    <row r="18290" spans="4:9" x14ac:dyDescent="0.2">
      <c r="D18290" s="42"/>
      <c r="I18290" s="40"/>
    </row>
    <row r="18291" spans="4:9" x14ac:dyDescent="0.2">
      <c r="D18291" s="42"/>
      <c r="I18291" s="40"/>
    </row>
    <row r="18292" spans="4:9" x14ac:dyDescent="0.2">
      <c r="D18292" s="42"/>
      <c r="I18292" s="40"/>
    </row>
    <row r="18293" spans="4:9" x14ac:dyDescent="0.2">
      <c r="D18293" s="42"/>
      <c r="I18293" s="40"/>
    </row>
    <row r="18294" spans="4:9" x14ac:dyDescent="0.2">
      <c r="D18294" s="42"/>
      <c r="I18294" s="40"/>
    </row>
    <row r="18295" spans="4:9" x14ac:dyDescent="0.2">
      <c r="D18295" s="42"/>
      <c r="I18295" s="40"/>
    </row>
    <row r="18296" spans="4:9" x14ac:dyDescent="0.2">
      <c r="D18296" s="42"/>
      <c r="I18296" s="40"/>
    </row>
    <row r="18297" spans="4:9" x14ac:dyDescent="0.2">
      <c r="D18297" s="42"/>
      <c r="I18297" s="40"/>
    </row>
    <row r="18298" spans="4:9" x14ac:dyDescent="0.2">
      <c r="D18298" s="42"/>
      <c r="I18298" s="40"/>
    </row>
    <row r="18299" spans="4:9" x14ac:dyDescent="0.2">
      <c r="D18299" s="42"/>
      <c r="I18299" s="40"/>
    </row>
    <row r="18300" spans="4:9" x14ac:dyDescent="0.2">
      <c r="D18300" s="42"/>
      <c r="I18300" s="40"/>
    </row>
    <row r="18301" spans="4:9" x14ac:dyDescent="0.2">
      <c r="D18301" s="42"/>
      <c r="I18301" s="40"/>
    </row>
    <row r="18302" spans="4:9" x14ac:dyDescent="0.2">
      <c r="D18302" s="42"/>
      <c r="I18302" s="40"/>
    </row>
    <row r="18303" spans="4:9" x14ac:dyDescent="0.2">
      <c r="D18303" s="42"/>
      <c r="I18303" s="40"/>
    </row>
    <row r="18304" spans="4:9" x14ac:dyDescent="0.2">
      <c r="D18304" s="42"/>
      <c r="I18304" s="40"/>
    </row>
    <row r="18305" spans="4:9" x14ac:dyDescent="0.2">
      <c r="D18305" s="42"/>
      <c r="I18305" s="40"/>
    </row>
    <row r="18306" spans="4:9" x14ac:dyDescent="0.2">
      <c r="D18306" s="42"/>
      <c r="I18306" s="40"/>
    </row>
    <row r="18307" spans="4:9" x14ac:dyDescent="0.2">
      <c r="D18307" s="42"/>
      <c r="I18307" s="40"/>
    </row>
    <row r="18308" spans="4:9" x14ac:dyDescent="0.2">
      <c r="D18308" s="42"/>
      <c r="I18308" s="40"/>
    </row>
    <row r="18309" spans="4:9" x14ac:dyDescent="0.2">
      <c r="D18309" s="42"/>
      <c r="I18309" s="40"/>
    </row>
    <row r="18310" spans="4:9" x14ac:dyDescent="0.2">
      <c r="D18310" s="42"/>
      <c r="I18310" s="40"/>
    </row>
    <row r="18311" spans="4:9" x14ac:dyDescent="0.2">
      <c r="D18311" s="42"/>
      <c r="I18311" s="40"/>
    </row>
    <row r="18312" spans="4:9" x14ac:dyDescent="0.2">
      <c r="D18312" s="42"/>
      <c r="I18312" s="40"/>
    </row>
    <row r="18313" spans="4:9" x14ac:dyDescent="0.2">
      <c r="D18313" s="42"/>
      <c r="I18313" s="40"/>
    </row>
    <row r="18314" spans="4:9" x14ac:dyDescent="0.2">
      <c r="D18314" s="42"/>
      <c r="I18314" s="40"/>
    </row>
    <row r="18315" spans="4:9" x14ac:dyDescent="0.2">
      <c r="D18315" s="42"/>
      <c r="I18315" s="40"/>
    </row>
    <row r="18316" spans="4:9" x14ac:dyDescent="0.2">
      <c r="D18316" s="42"/>
      <c r="I18316" s="40"/>
    </row>
    <row r="18317" spans="4:9" x14ac:dyDescent="0.2">
      <c r="D18317" s="42"/>
      <c r="I18317" s="40"/>
    </row>
    <row r="18318" spans="4:9" x14ac:dyDescent="0.2">
      <c r="D18318" s="42"/>
      <c r="I18318" s="40"/>
    </row>
    <row r="18319" spans="4:9" x14ac:dyDescent="0.2">
      <c r="D18319" s="42"/>
      <c r="I18319" s="40"/>
    </row>
    <row r="18320" spans="4:9" x14ac:dyDescent="0.2">
      <c r="D18320" s="42"/>
      <c r="I18320" s="40"/>
    </row>
    <row r="18321" spans="4:9" x14ac:dyDescent="0.2">
      <c r="D18321" s="42"/>
      <c r="I18321" s="40"/>
    </row>
    <row r="18322" spans="4:9" x14ac:dyDescent="0.2">
      <c r="D18322" s="42"/>
      <c r="I18322" s="40"/>
    </row>
    <row r="18323" spans="4:9" x14ac:dyDescent="0.2">
      <c r="D18323" s="42"/>
      <c r="I18323" s="40"/>
    </row>
    <row r="18324" spans="4:9" x14ac:dyDescent="0.2">
      <c r="D18324" s="42"/>
      <c r="I18324" s="40"/>
    </row>
    <row r="18325" spans="4:9" x14ac:dyDescent="0.2">
      <c r="D18325" s="42"/>
      <c r="I18325" s="40"/>
    </row>
    <row r="18326" spans="4:9" x14ac:dyDescent="0.2">
      <c r="D18326" s="42"/>
      <c r="I18326" s="40"/>
    </row>
    <row r="18327" spans="4:9" x14ac:dyDescent="0.2">
      <c r="D18327" s="42"/>
      <c r="I18327" s="40"/>
    </row>
    <row r="18328" spans="4:9" x14ac:dyDescent="0.2">
      <c r="D18328" s="42"/>
      <c r="I18328" s="40"/>
    </row>
    <row r="18329" spans="4:9" x14ac:dyDescent="0.2">
      <c r="D18329" s="42"/>
      <c r="I18329" s="40"/>
    </row>
    <row r="18330" spans="4:9" x14ac:dyDescent="0.2">
      <c r="D18330" s="42"/>
      <c r="I18330" s="40"/>
    </row>
    <row r="18331" spans="4:9" x14ac:dyDescent="0.2">
      <c r="D18331" s="42"/>
      <c r="I18331" s="40"/>
    </row>
    <row r="18332" spans="4:9" x14ac:dyDescent="0.2">
      <c r="D18332" s="42"/>
      <c r="I18332" s="40"/>
    </row>
    <row r="18333" spans="4:9" x14ac:dyDescent="0.2">
      <c r="D18333" s="42"/>
      <c r="I18333" s="40"/>
    </row>
    <row r="18334" spans="4:9" x14ac:dyDescent="0.2">
      <c r="D18334" s="42"/>
      <c r="I18334" s="40"/>
    </row>
    <row r="18335" spans="4:9" x14ac:dyDescent="0.2">
      <c r="D18335" s="42"/>
      <c r="I18335" s="40"/>
    </row>
    <row r="18336" spans="4:9" x14ac:dyDescent="0.2">
      <c r="D18336" s="42"/>
      <c r="I18336" s="40"/>
    </row>
    <row r="18337" spans="4:9" x14ac:dyDescent="0.2">
      <c r="D18337" s="42"/>
      <c r="I18337" s="40"/>
    </row>
    <row r="18338" spans="4:9" x14ac:dyDescent="0.2">
      <c r="D18338" s="42"/>
      <c r="I18338" s="40"/>
    </row>
    <row r="18339" spans="4:9" x14ac:dyDescent="0.2">
      <c r="D18339" s="42"/>
      <c r="I18339" s="40"/>
    </row>
    <row r="18340" spans="4:9" x14ac:dyDescent="0.2">
      <c r="D18340" s="42"/>
      <c r="I18340" s="40"/>
    </row>
    <row r="18341" spans="4:9" x14ac:dyDescent="0.2">
      <c r="D18341" s="42"/>
      <c r="I18341" s="40"/>
    </row>
    <row r="18342" spans="4:9" x14ac:dyDescent="0.2">
      <c r="D18342" s="42"/>
      <c r="I18342" s="40"/>
    </row>
    <row r="18343" spans="4:9" x14ac:dyDescent="0.2">
      <c r="D18343" s="42"/>
      <c r="I18343" s="40"/>
    </row>
    <row r="18344" spans="4:9" x14ac:dyDescent="0.2">
      <c r="D18344" s="42"/>
      <c r="I18344" s="40"/>
    </row>
    <row r="18345" spans="4:9" x14ac:dyDescent="0.2">
      <c r="D18345" s="42"/>
      <c r="I18345" s="40"/>
    </row>
    <row r="18346" spans="4:9" x14ac:dyDescent="0.2">
      <c r="D18346" s="42"/>
      <c r="I18346" s="40"/>
    </row>
    <row r="18347" spans="4:9" x14ac:dyDescent="0.2">
      <c r="D18347" s="42"/>
      <c r="I18347" s="40"/>
    </row>
    <row r="18348" spans="4:9" x14ac:dyDescent="0.2">
      <c r="D18348" s="42"/>
      <c r="I18348" s="40"/>
    </row>
    <row r="18349" spans="4:9" x14ac:dyDescent="0.2">
      <c r="D18349" s="42"/>
      <c r="I18349" s="40"/>
    </row>
    <row r="18350" spans="4:9" x14ac:dyDescent="0.2">
      <c r="D18350" s="42"/>
      <c r="I18350" s="40"/>
    </row>
    <row r="18351" spans="4:9" x14ac:dyDescent="0.2">
      <c r="D18351" s="42"/>
      <c r="I18351" s="40"/>
    </row>
    <row r="18352" spans="4:9" x14ac:dyDescent="0.2">
      <c r="D18352" s="42"/>
      <c r="I18352" s="40"/>
    </row>
    <row r="18353" spans="4:9" x14ac:dyDescent="0.2">
      <c r="D18353" s="42"/>
      <c r="I18353" s="40"/>
    </row>
    <row r="18354" spans="4:9" x14ac:dyDescent="0.2">
      <c r="D18354" s="42"/>
      <c r="I18354" s="40"/>
    </row>
    <row r="18355" spans="4:9" x14ac:dyDescent="0.2">
      <c r="D18355" s="42"/>
      <c r="I18355" s="40"/>
    </row>
    <row r="18356" spans="4:9" x14ac:dyDescent="0.2">
      <c r="D18356" s="42"/>
      <c r="I18356" s="40"/>
    </row>
    <row r="18357" spans="4:9" x14ac:dyDescent="0.2">
      <c r="D18357" s="42"/>
      <c r="I18357" s="40"/>
    </row>
    <row r="18358" spans="4:9" x14ac:dyDescent="0.2">
      <c r="D18358" s="42"/>
      <c r="I18358" s="40"/>
    </row>
    <row r="18359" spans="4:9" x14ac:dyDescent="0.2">
      <c r="D18359" s="42"/>
      <c r="I18359" s="40"/>
    </row>
    <row r="18360" spans="4:9" x14ac:dyDescent="0.2">
      <c r="D18360" s="42"/>
      <c r="I18360" s="40"/>
    </row>
    <row r="18361" spans="4:9" x14ac:dyDescent="0.2">
      <c r="D18361" s="42"/>
      <c r="I18361" s="40"/>
    </row>
    <row r="18362" spans="4:9" x14ac:dyDescent="0.2">
      <c r="D18362" s="42"/>
      <c r="I18362" s="40"/>
    </row>
    <row r="18363" spans="4:9" x14ac:dyDescent="0.2">
      <c r="D18363" s="42"/>
      <c r="I18363" s="40"/>
    </row>
    <row r="18364" spans="4:9" x14ac:dyDescent="0.2">
      <c r="D18364" s="42"/>
      <c r="I18364" s="40"/>
    </row>
    <row r="18365" spans="4:9" x14ac:dyDescent="0.2">
      <c r="D18365" s="42"/>
      <c r="I18365" s="40"/>
    </row>
    <row r="18366" spans="4:9" x14ac:dyDescent="0.2">
      <c r="D18366" s="42"/>
      <c r="I18366" s="40"/>
    </row>
    <row r="18367" spans="4:9" x14ac:dyDescent="0.2">
      <c r="D18367" s="42"/>
      <c r="I18367" s="40"/>
    </row>
    <row r="18368" spans="4:9" x14ac:dyDescent="0.2">
      <c r="D18368" s="42"/>
      <c r="I18368" s="40"/>
    </row>
    <row r="18369" spans="4:9" x14ac:dyDescent="0.2">
      <c r="D18369" s="42"/>
      <c r="I18369" s="40"/>
    </row>
    <row r="18370" spans="4:9" x14ac:dyDescent="0.2">
      <c r="D18370" s="42"/>
      <c r="I18370" s="40"/>
    </row>
    <row r="18371" spans="4:9" x14ac:dyDescent="0.2">
      <c r="D18371" s="42"/>
      <c r="I18371" s="40"/>
    </row>
    <row r="18372" spans="4:9" x14ac:dyDescent="0.2">
      <c r="D18372" s="42"/>
      <c r="I18372" s="40"/>
    </row>
    <row r="18373" spans="4:9" x14ac:dyDescent="0.2">
      <c r="D18373" s="42"/>
      <c r="I18373" s="40"/>
    </row>
    <row r="18374" spans="4:9" x14ac:dyDescent="0.2">
      <c r="D18374" s="42"/>
      <c r="I18374" s="40"/>
    </row>
    <row r="18375" spans="4:9" x14ac:dyDescent="0.2">
      <c r="D18375" s="42"/>
      <c r="I18375" s="40"/>
    </row>
    <row r="18376" spans="4:9" x14ac:dyDescent="0.2">
      <c r="D18376" s="42"/>
      <c r="I18376" s="40"/>
    </row>
    <row r="18377" spans="4:9" x14ac:dyDescent="0.2">
      <c r="D18377" s="42"/>
      <c r="I18377" s="40"/>
    </row>
    <row r="18378" spans="4:9" x14ac:dyDescent="0.2">
      <c r="D18378" s="42"/>
      <c r="I18378" s="40"/>
    </row>
    <row r="18379" spans="4:9" x14ac:dyDescent="0.2">
      <c r="D18379" s="42"/>
      <c r="I18379" s="40"/>
    </row>
    <row r="18380" spans="4:9" x14ac:dyDescent="0.2">
      <c r="D18380" s="42"/>
      <c r="I18380" s="40"/>
    </row>
    <row r="18381" spans="4:9" x14ac:dyDescent="0.2">
      <c r="D18381" s="42"/>
      <c r="I18381" s="40"/>
    </row>
    <row r="18382" spans="4:9" x14ac:dyDescent="0.2">
      <c r="D18382" s="42"/>
      <c r="I18382" s="40"/>
    </row>
    <row r="18383" spans="4:9" x14ac:dyDescent="0.2">
      <c r="D18383" s="42"/>
      <c r="I18383" s="40"/>
    </row>
    <row r="18384" spans="4:9" x14ac:dyDescent="0.2">
      <c r="D18384" s="42"/>
      <c r="I18384" s="40"/>
    </row>
    <row r="18385" spans="4:9" x14ac:dyDescent="0.2">
      <c r="D18385" s="42"/>
      <c r="I18385" s="40"/>
    </row>
    <row r="18386" spans="4:9" x14ac:dyDescent="0.2">
      <c r="D18386" s="42"/>
      <c r="I18386" s="40"/>
    </row>
    <row r="18387" spans="4:9" x14ac:dyDescent="0.2">
      <c r="D18387" s="42"/>
      <c r="I18387" s="40"/>
    </row>
    <row r="18388" spans="4:9" x14ac:dyDescent="0.2">
      <c r="D18388" s="42"/>
      <c r="I18388" s="40"/>
    </row>
    <row r="18389" spans="4:9" x14ac:dyDescent="0.2">
      <c r="D18389" s="42"/>
      <c r="I18389" s="40"/>
    </row>
    <row r="18390" spans="4:9" x14ac:dyDescent="0.2">
      <c r="D18390" s="42"/>
      <c r="I18390" s="40"/>
    </row>
    <row r="18391" spans="4:9" x14ac:dyDescent="0.2">
      <c r="D18391" s="42"/>
      <c r="I18391" s="40"/>
    </row>
    <row r="18392" spans="4:9" x14ac:dyDescent="0.2">
      <c r="D18392" s="42"/>
      <c r="I18392" s="40"/>
    </row>
    <row r="18393" spans="4:9" x14ac:dyDescent="0.2">
      <c r="D18393" s="42"/>
      <c r="I18393" s="40"/>
    </row>
    <row r="18394" spans="4:9" x14ac:dyDescent="0.2">
      <c r="D18394" s="42"/>
      <c r="I18394" s="40"/>
    </row>
    <row r="18395" spans="4:9" x14ac:dyDescent="0.2">
      <c r="D18395" s="42"/>
      <c r="I18395" s="40"/>
    </row>
    <row r="18396" spans="4:9" x14ac:dyDescent="0.2">
      <c r="D18396" s="42"/>
      <c r="I18396" s="40"/>
    </row>
    <row r="18397" spans="4:9" x14ac:dyDescent="0.2">
      <c r="D18397" s="42"/>
      <c r="I18397" s="40"/>
    </row>
    <row r="18398" spans="4:9" x14ac:dyDescent="0.2">
      <c r="D18398" s="42"/>
      <c r="I18398" s="40"/>
    </row>
    <row r="18399" spans="4:9" x14ac:dyDescent="0.2">
      <c r="D18399" s="42"/>
      <c r="I18399" s="40"/>
    </row>
    <row r="18400" spans="4:9" x14ac:dyDescent="0.2">
      <c r="D18400" s="42"/>
      <c r="I18400" s="40"/>
    </row>
    <row r="18401" spans="4:9" x14ac:dyDescent="0.2">
      <c r="D18401" s="42"/>
      <c r="I18401" s="40"/>
    </row>
    <row r="18402" spans="4:9" x14ac:dyDescent="0.2">
      <c r="D18402" s="42"/>
      <c r="I18402" s="40"/>
    </row>
    <row r="18403" spans="4:9" x14ac:dyDescent="0.2">
      <c r="D18403" s="42"/>
      <c r="I18403" s="40"/>
    </row>
    <row r="18404" spans="4:9" x14ac:dyDescent="0.2">
      <c r="D18404" s="42"/>
      <c r="I18404" s="40"/>
    </row>
    <row r="18405" spans="4:9" x14ac:dyDescent="0.2">
      <c r="D18405" s="42"/>
      <c r="I18405" s="40"/>
    </row>
    <row r="18406" spans="4:9" x14ac:dyDescent="0.2">
      <c r="D18406" s="42"/>
      <c r="I18406" s="40"/>
    </row>
    <row r="18407" spans="4:9" x14ac:dyDescent="0.2">
      <c r="D18407" s="42"/>
      <c r="I18407" s="40"/>
    </row>
    <row r="18408" spans="4:9" x14ac:dyDescent="0.2">
      <c r="D18408" s="42"/>
      <c r="I18408" s="40"/>
    </row>
    <row r="18409" spans="4:9" x14ac:dyDescent="0.2">
      <c r="D18409" s="42"/>
      <c r="I18409" s="40"/>
    </row>
    <row r="18410" spans="4:9" x14ac:dyDescent="0.2">
      <c r="D18410" s="42"/>
      <c r="I18410" s="40"/>
    </row>
    <row r="18411" spans="4:9" x14ac:dyDescent="0.2">
      <c r="D18411" s="42"/>
      <c r="I18411" s="40"/>
    </row>
    <row r="18412" spans="4:9" x14ac:dyDescent="0.2">
      <c r="D18412" s="42"/>
      <c r="I18412" s="40"/>
    </row>
    <row r="18413" spans="4:9" x14ac:dyDescent="0.2">
      <c r="D18413" s="42"/>
      <c r="I18413" s="40"/>
    </row>
    <row r="18414" spans="4:9" x14ac:dyDescent="0.2">
      <c r="D18414" s="42"/>
      <c r="I18414" s="40"/>
    </row>
    <row r="18415" spans="4:9" x14ac:dyDescent="0.2">
      <c r="D18415" s="42"/>
      <c r="I18415" s="40"/>
    </row>
    <row r="18416" spans="4:9" x14ac:dyDescent="0.2">
      <c r="D18416" s="42"/>
      <c r="I18416" s="40"/>
    </row>
    <row r="18417" spans="4:9" x14ac:dyDescent="0.2">
      <c r="D18417" s="42"/>
      <c r="I18417" s="40"/>
    </row>
    <row r="18418" spans="4:9" x14ac:dyDescent="0.2">
      <c r="D18418" s="42"/>
      <c r="I18418" s="40"/>
    </row>
    <row r="18419" spans="4:9" x14ac:dyDescent="0.2">
      <c r="D18419" s="42"/>
      <c r="I18419" s="40"/>
    </row>
    <row r="18420" spans="4:9" x14ac:dyDescent="0.2">
      <c r="D18420" s="42"/>
      <c r="I18420" s="40"/>
    </row>
    <row r="18421" spans="4:9" x14ac:dyDescent="0.2">
      <c r="D18421" s="42"/>
      <c r="I18421" s="40"/>
    </row>
    <row r="18422" spans="4:9" x14ac:dyDescent="0.2">
      <c r="D18422" s="42"/>
      <c r="I18422" s="40"/>
    </row>
    <row r="18423" spans="4:9" x14ac:dyDescent="0.2">
      <c r="D18423" s="42"/>
      <c r="I18423" s="40"/>
    </row>
    <row r="18424" spans="4:9" x14ac:dyDescent="0.2">
      <c r="D18424" s="42"/>
      <c r="I18424" s="40"/>
    </row>
    <row r="18425" spans="4:9" x14ac:dyDescent="0.2">
      <c r="D18425" s="42"/>
      <c r="I18425" s="40"/>
    </row>
    <row r="18426" spans="4:9" x14ac:dyDescent="0.2">
      <c r="D18426" s="42"/>
      <c r="I18426" s="40"/>
    </row>
    <row r="18427" spans="4:9" x14ac:dyDescent="0.2">
      <c r="D18427" s="42"/>
      <c r="I18427" s="40"/>
    </row>
    <row r="18428" spans="4:9" x14ac:dyDescent="0.2">
      <c r="D18428" s="42"/>
      <c r="I18428" s="40"/>
    </row>
    <row r="18429" spans="4:9" x14ac:dyDescent="0.2">
      <c r="D18429" s="42"/>
      <c r="I18429" s="40"/>
    </row>
    <row r="18430" spans="4:9" x14ac:dyDescent="0.2">
      <c r="D18430" s="42"/>
      <c r="I18430" s="40"/>
    </row>
    <row r="18431" spans="4:9" x14ac:dyDescent="0.2">
      <c r="D18431" s="42"/>
      <c r="I18431" s="40"/>
    </row>
    <row r="18432" spans="4:9" x14ac:dyDescent="0.2">
      <c r="D18432" s="42"/>
      <c r="I18432" s="40"/>
    </row>
    <row r="18433" spans="4:9" x14ac:dyDescent="0.2">
      <c r="D18433" s="42"/>
      <c r="I18433" s="40"/>
    </row>
    <row r="18434" spans="4:9" x14ac:dyDescent="0.2">
      <c r="D18434" s="42"/>
      <c r="I18434" s="40"/>
    </row>
    <row r="18435" spans="4:9" x14ac:dyDescent="0.2">
      <c r="D18435" s="42"/>
      <c r="I18435" s="40"/>
    </row>
    <row r="18436" spans="4:9" x14ac:dyDescent="0.2">
      <c r="D18436" s="42"/>
      <c r="I18436" s="40"/>
    </row>
    <row r="18437" spans="4:9" x14ac:dyDescent="0.2">
      <c r="D18437" s="42"/>
      <c r="I18437" s="40"/>
    </row>
    <row r="18438" spans="4:9" x14ac:dyDescent="0.2">
      <c r="D18438" s="42"/>
      <c r="I18438" s="40"/>
    </row>
    <row r="18439" spans="4:9" x14ac:dyDescent="0.2">
      <c r="D18439" s="42"/>
      <c r="I18439" s="40"/>
    </row>
    <row r="18440" spans="4:9" x14ac:dyDescent="0.2">
      <c r="D18440" s="42"/>
      <c r="I18440" s="40"/>
    </row>
    <row r="18441" spans="4:9" x14ac:dyDescent="0.2">
      <c r="D18441" s="42"/>
      <c r="I18441" s="40"/>
    </row>
    <row r="18442" spans="4:9" x14ac:dyDescent="0.2">
      <c r="D18442" s="42"/>
      <c r="I18442" s="40"/>
    </row>
    <row r="18443" spans="4:9" x14ac:dyDescent="0.2">
      <c r="D18443" s="42"/>
      <c r="I18443" s="40"/>
    </row>
    <row r="18444" spans="4:9" x14ac:dyDescent="0.2">
      <c r="D18444" s="42"/>
      <c r="I18444" s="40"/>
    </row>
    <row r="18445" spans="4:9" x14ac:dyDescent="0.2">
      <c r="D18445" s="42"/>
      <c r="I18445" s="40"/>
    </row>
    <row r="18446" spans="4:9" x14ac:dyDescent="0.2">
      <c r="D18446" s="42"/>
      <c r="I18446" s="40"/>
    </row>
    <row r="18447" spans="4:9" x14ac:dyDescent="0.2">
      <c r="D18447" s="42"/>
      <c r="I18447" s="40"/>
    </row>
    <row r="18448" spans="4:9" x14ac:dyDescent="0.2">
      <c r="D18448" s="42"/>
      <c r="I18448" s="40"/>
    </row>
    <row r="18449" spans="4:9" x14ac:dyDescent="0.2">
      <c r="D18449" s="42"/>
      <c r="I18449" s="40"/>
    </row>
    <row r="18450" spans="4:9" x14ac:dyDescent="0.2">
      <c r="D18450" s="42"/>
      <c r="I18450" s="40"/>
    </row>
    <row r="18451" spans="4:9" x14ac:dyDescent="0.2">
      <c r="D18451" s="42"/>
      <c r="I18451" s="40"/>
    </row>
    <row r="18452" spans="4:9" x14ac:dyDescent="0.2">
      <c r="D18452" s="42"/>
      <c r="I18452" s="40"/>
    </row>
    <row r="18453" spans="4:9" x14ac:dyDescent="0.2">
      <c r="D18453" s="42"/>
      <c r="I18453" s="40"/>
    </row>
    <row r="18454" spans="4:9" x14ac:dyDescent="0.2">
      <c r="D18454" s="42"/>
      <c r="I18454" s="40"/>
    </row>
    <row r="18455" spans="4:9" x14ac:dyDescent="0.2">
      <c r="D18455" s="42"/>
      <c r="I18455" s="40"/>
    </row>
    <row r="18456" spans="4:9" x14ac:dyDescent="0.2">
      <c r="D18456" s="42"/>
      <c r="I18456" s="40"/>
    </row>
    <row r="18457" spans="4:9" x14ac:dyDescent="0.2">
      <c r="D18457" s="42"/>
      <c r="I18457" s="40"/>
    </row>
    <row r="18458" spans="4:9" x14ac:dyDescent="0.2">
      <c r="D18458" s="42"/>
      <c r="I18458" s="40"/>
    </row>
    <row r="18459" spans="4:9" x14ac:dyDescent="0.2">
      <c r="D18459" s="42"/>
      <c r="I18459" s="40"/>
    </row>
    <row r="18460" spans="4:9" x14ac:dyDescent="0.2">
      <c r="D18460" s="42"/>
      <c r="I18460" s="40"/>
    </row>
    <row r="18461" spans="4:9" x14ac:dyDescent="0.2">
      <c r="D18461" s="42"/>
      <c r="I18461" s="40"/>
    </row>
    <row r="18462" spans="4:9" x14ac:dyDescent="0.2">
      <c r="D18462" s="42"/>
      <c r="I18462" s="40"/>
    </row>
    <row r="18463" spans="4:9" x14ac:dyDescent="0.2">
      <c r="D18463" s="42"/>
      <c r="I18463" s="40"/>
    </row>
    <row r="18464" spans="4:9" x14ac:dyDescent="0.2">
      <c r="D18464" s="42"/>
      <c r="I18464" s="40"/>
    </row>
    <row r="18465" spans="4:9" x14ac:dyDescent="0.2">
      <c r="D18465" s="42"/>
      <c r="I18465" s="40"/>
    </row>
    <row r="18466" spans="4:9" x14ac:dyDescent="0.2">
      <c r="D18466" s="42"/>
      <c r="I18466" s="40"/>
    </row>
    <row r="18467" spans="4:9" x14ac:dyDescent="0.2">
      <c r="D18467" s="42"/>
      <c r="I18467" s="40"/>
    </row>
    <row r="18468" spans="4:9" x14ac:dyDescent="0.2">
      <c r="D18468" s="42"/>
      <c r="I18468" s="40"/>
    </row>
    <row r="18469" spans="4:9" x14ac:dyDescent="0.2">
      <c r="D18469" s="42"/>
      <c r="I18469" s="40"/>
    </row>
    <row r="18470" spans="4:9" x14ac:dyDescent="0.2">
      <c r="D18470" s="42"/>
      <c r="I18470" s="40"/>
    </row>
    <row r="18471" spans="4:9" x14ac:dyDescent="0.2">
      <c r="D18471" s="42"/>
      <c r="I18471" s="40"/>
    </row>
    <row r="18472" spans="4:9" x14ac:dyDescent="0.2">
      <c r="D18472" s="42"/>
      <c r="I18472" s="40"/>
    </row>
    <row r="18473" spans="4:9" x14ac:dyDescent="0.2">
      <c r="D18473" s="42"/>
      <c r="I18473" s="40"/>
    </row>
    <row r="18474" spans="4:9" x14ac:dyDescent="0.2">
      <c r="D18474" s="42"/>
      <c r="I18474" s="40"/>
    </row>
    <row r="18475" spans="4:9" x14ac:dyDescent="0.2">
      <c r="D18475" s="42"/>
      <c r="I18475" s="40"/>
    </row>
    <row r="18476" spans="4:9" x14ac:dyDescent="0.2">
      <c r="D18476" s="42"/>
      <c r="I18476" s="40"/>
    </row>
    <row r="18477" spans="4:9" x14ac:dyDescent="0.2">
      <c r="D18477" s="42"/>
      <c r="I18477" s="40"/>
    </row>
    <row r="18478" spans="4:9" x14ac:dyDescent="0.2">
      <c r="D18478" s="42"/>
      <c r="I18478" s="40"/>
    </row>
    <row r="18479" spans="4:9" x14ac:dyDescent="0.2">
      <c r="D18479" s="42"/>
      <c r="I18479" s="40"/>
    </row>
    <row r="18480" spans="4:9" x14ac:dyDescent="0.2">
      <c r="D18480" s="42"/>
      <c r="I18480" s="40"/>
    </row>
    <row r="18481" spans="4:9" x14ac:dyDescent="0.2">
      <c r="D18481" s="42"/>
      <c r="I18481" s="40"/>
    </row>
    <row r="18482" spans="4:9" x14ac:dyDescent="0.2">
      <c r="D18482" s="42"/>
      <c r="I18482" s="40"/>
    </row>
    <row r="18483" spans="4:9" x14ac:dyDescent="0.2">
      <c r="D18483" s="42"/>
      <c r="I18483" s="40"/>
    </row>
    <row r="18484" spans="4:9" x14ac:dyDescent="0.2">
      <c r="D18484" s="42"/>
      <c r="I18484" s="40"/>
    </row>
    <row r="18485" spans="4:9" x14ac:dyDescent="0.2">
      <c r="D18485" s="42"/>
      <c r="I18485" s="40"/>
    </row>
    <row r="18486" spans="4:9" x14ac:dyDescent="0.2">
      <c r="D18486" s="42"/>
      <c r="I18486" s="40"/>
    </row>
    <row r="18487" spans="4:9" x14ac:dyDescent="0.2">
      <c r="D18487" s="42"/>
      <c r="I18487" s="40"/>
    </row>
    <row r="18488" spans="4:9" x14ac:dyDescent="0.2">
      <c r="D18488" s="42"/>
      <c r="I18488" s="40"/>
    </row>
    <row r="18489" spans="4:9" x14ac:dyDescent="0.2">
      <c r="D18489" s="42"/>
      <c r="I18489" s="40"/>
    </row>
    <row r="18490" spans="4:9" x14ac:dyDescent="0.2">
      <c r="D18490" s="42"/>
      <c r="I18490" s="40"/>
    </row>
    <row r="18491" spans="4:9" x14ac:dyDescent="0.2">
      <c r="D18491" s="42"/>
      <c r="I18491" s="40"/>
    </row>
    <row r="18492" spans="4:9" x14ac:dyDescent="0.2">
      <c r="D18492" s="42"/>
      <c r="I18492" s="40"/>
    </row>
    <row r="18493" spans="4:9" x14ac:dyDescent="0.2">
      <c r="D18493" s="42"/>
      <c r="I18493" s="40"/>
    </row>
    <row r="18494" spans="4:9" x14ac:dyDescent="0.2">
      <c r="D18494" s="42"/>
      <c r="I18494" s="40"/>
    </row>
    <row r="18495" spans="4:9" x14ac:dyDescent="0.2">
      <c r="D18495" s="42"/>
      <c r="I18495" s="40"/>
    </row>
    <row r="18496" spans="4:9" x14ac:dyDescent="0.2">
      <c r="D18496" s="42"/>
      <c r="I18496" s="40"/>
    </row>
    <row r="18497" spans="4:9" x14ac:dyDescent="0.2">
      <c r="D18497" s="42"/>
      <c r="I18497" s="40"/>
    </row>
    <row r="18498" spans="4:9" x14ac:dyDescent="0.2">
      <c r="D18498" s="42"/>
      <c r="I18498" s="40"/>
    </row>
    <row r="18499" spans="4:9" x14ac:dyDescent="0.2">
      <c r="D18499" s="42"/>
      <c r="I18499" s="40"/>
    </row>
    <row r="18500" spans="4:9" x14ac:dyDescent="0.2">
      <c r="D18500" s="42"/>
      <c r="I18500" s="40"/>
    </row>
    <row r="18501" spans="4:9" x14ac:dyDescent="0.2">
      <c r="D18501" s="42"/>
      <c r="I18501" s="40"/>
    </row>
    <row r="18502" spans="4:9" x14ac:dyDescent="0.2">
      <c r="D18502" s="42"/>
      <c r="I18502" s="40"/>
    </row>
    <row r="18503" spans="4:9" x14ac:dyDescent="0.2">
      <c r="D18503" s="42"/>
      <c r="I18503" s="40"/>
    </row>
    <row r="18504" spans="4:9" x14ac:dyDescent="0.2">
      <c r="D18504" s="42"/>
      <c r="I18504" s="40"/>
    </row>
    <row r="18505" spans="4:9" x14ac:dyDescent="0.2">
      <c r="D18505" s="42"/>
      <c r="I18505" s="40"/>
    </row>
    <row r="18506" spans="4:9" x14ac:dyDescent="0.2">
      <c r="D18506" s="42"/>
      <c r="I18506" s="40"/>
    </row>
    <row r="18507" spans="4:9" x14ac:dyDescent="0.2">
      <c r="D18507" s="42"/>
      <c r="I18507" s="40"/>
    </row>
    <row r="18508" spans="4:9" x14ac:dyDescent="0.2">
      <c r="D18508" s="42"/>
      <c r="I18508" s="40"/>
    </row>
    <row r="18509" spans="4:9" x14ac:dyDescent="0.2">
      <c r="D18509" s="42"/>
      <c r="I18509" s="40"/>
    </row>
    <row r="18510" spans="4:9" x14ac:dyDescent="0.2">
      <c r="D18510" s="42"/>
      <c r="I18510" s="40"/>
    </row>
    <row r="18511" spans="4:9" x14ac:dyDescent="0.2">
      <c r="D18511" s="42"/>
      <c r="I18511" s="40"/>
    </row>
    <row r="18512" spans="4:9" x14ac:dyDescent="0.2">
      <c r="D18512" s="42"/>
      <c r="I18512" s="40"/>
    </row>
    <row r="18513" spans="4:9" x14ac:dyDescent="0.2">
      <c r="D18513" s="42"/>
      <c r="I18513" s="40"/>
    </row>
    <row r="18514" spans="4:9" x14ac:dyDescent="0.2">
      <c r="D18514" s="42"/>
      <c r="I18514" s="40"/>
    </row>
    <row r="18515" spans="4:9" x14ac:dyDescent="0.2">
      <c r="D18515" s="42"/>
      <c r="I18515" s="40"/>
    </row>
    <row r="18516" spans="4:9" x14ac:dyDescent="0.2">
      <c r="D18516" s="42"/>
      <c r="I18516" s="40"/>
    </row>
    <row r="18517" spans="4:9" x14ac:dyDescent="0.2">
      <c r="D18517" s="42"/>
      <c r="I18517" s="40"/>
    </row>
    <row r="18518" spans="4:9" x14ac:dyDescent="0.2">
      <c r="D18518" s="42"/>
      <c r="I18518" s="40"/>
    </row>
    <row r="18519" spans="4:9" x14ac:dyDescent="0.2">
      <c r="D18519" s="42"/>
      <c r="I18519" s="40"/>
    </row>
    <row r="18520" spans="4:9" x14ac:dyDescent="0.2">
      <c r="D18520" s="42"/>
      <c r="I18520" s="40"/>
    </row>
    <row r="18521" spans="4:9" x14ac:dyDescent="0.2">
      <c r="D18521" s="42"/>
      <c r="I18521" s="40"/>
    </row>
    <row r="18522" spans="4:9" x14ac:dyDescent="0.2">
      <c r="D18522" s="42"/>
      <c r="I18522" s="40"/>
    </row>
    <row r="18523" spans="4:9" x14ac:dyDescent="0.2">
      <c r="D18523" s="42"/>
      <c r="I18523" s="40"/>
    </row>
    <row r="18524" spans="4:9" x14ac:dyDescent="0.2">
      <c r="D18524" s="42"/>
      <c r="I18524" s="40"/>
    </row>
    <row r="18525" spans="4:9" x14ac:dyDescent="0.2">
      <c r="D18525" s="42"/>
      <c r="I18525" s="40"/>
    </row>
    <row r="18526" spans="4:9" x14ac:dyDescent="0.2">
      <c r="D18526" s="42"/>
      <c r="I18526" s="40"/>
    </row>
    <row r="18527" spans="4:9" x14ac:dyDescent="0.2">
      <c r="D18527" s="42"/>
      <c r="I18527" s="40"/>
    </row>
    <row r="18528" spans="4:9" x14ac:dyDescent="0.2">
      <c r="D18528" s="42"/>
      <c r="I18528" s="40"/>
    </row>
    <row r="18529" spans="4:9" x14ac:dyDescent="0.2">
      <c r="D18529" s="42"/>
      <c r="I18529" s="40"/>
    </row>
    <row r="18530" spans="4:9" x14ac:dyDescent="0.2">
      <c r="D18530" s="42"/>
      <c r="I18530" s="40"/>
    </row>
    <row r="18531" spans="4:9" x14ac:dyDescent="0.2">
      <c r="D18531" s="42"/>
      <c r="I18531" s="40"/>
    </row>
    <row r="18532" spans="4:9" x14ac:dyDescent="0.2">
      <c r="D18532" s="42"/>
      <c r="I18532" s="40"/>
    </row>
    <row r="18533" spans="4:9" x14ac:dyDescent="0.2">
      <c r="D18533" s="42"/>
      <c r="I18533" s="40"/>
    </row>
    <row r="18534" spans="4:9" x14ac:dyDescent="0.2">
      <c r="D18534" s="42"/>
      <c r="I18534" s="40"/>
    </row>
    <row r="18535" spans="4:9" x14ac:dyDescent="0.2">
      <c r="D18535" s="42"/>
      <c r="I18535" s="40"/>
    </row>
    <row r="18536" spans="4:9" x14ac:dyDescent="0.2">
      <c r="D18536" s="42"/>
      <c r="I18536" s="40"/>
    </row>
    <row r="18537" spans="4:9" x14ac:dyDescent="0.2">
      <c r="D18537" s="42"/>
      <c r="I18537" s="40"/>
    </row>
    <row r="18538" spans="4:9" x14ac:dyDescent="0.2">
      <c r="D18538" s="42"/>
      <c r="I18538" s="40"/>
    </row>
    <row r="18539" spans="4:9" x14ac:dyDescent="0.2">
      <c r="D18539" s="42"/>
      <c r="I18539" s="40"/>
    </row>
    <row r="18540" spans="4:9" x14ac:dyDescent="0.2">
      <c r="D18540" s="42"/>
      <c r="I18540" s="40"/>
    </row>
    <row r="18541" spans="4:9" x14ac:dyDescent="0.2">
      <c r="D18541" s="42"/>
      <c r="I18541" s="40"/>
    </row>
    <row r="18542" spans="4:9" x14ac:dyDescent="0.2">
      <c r="D18542" s="42"/>
      <c r="I18542" s="40"/>
    </row>
    <row r="18543" spans="4:9" x14ac:dyDescent="0.2">
      <c r="D18543" s="42"/>
      <c r="I18543" s="40"/>
    </row>
    <row r="18544" spans="4:9" x14ac:dyDescent="0.2">
      <c r="D18544" s="42"/>
      <c r="I18544" s="40"/>
    </row>
    <row r="18545" spans="4:9" x14ac:dyDescent="0.2">
      <c r="D18545" s="42"/>
      <c r="I18545" s="40"/>
    </row>
    <row r="18546" spans="4:9" x14ac:dyDescent="0.2">
      <c r="D18546" s="42"/>
      <c r="I18546" s="40"/>
    </row>
    <row r="18547" spans="4:9" x14ac:dyDescent="0.2">
      <c r="D18547" s="42"/>
      <c r="I18547" s="40"/>
    </row>
    <row r="18548" spans="4:9" x14ac:dyDescent="0.2">
      <c r="D18548" s="42"/>
      <c r="I18548" s="40"/>
    </row>
    <row r="18549" spans="4:9" x14ac:dyDescent="0.2">
      <c r="D18549" s="42"/>
      <c r="I18549" s="40"/>
    </row>
    <row r="18550" spans="4:9" x14ac:dyDescent="0.2">
      <c r="D18550" s="42"/>
      <c r="I18550" s="40"/>
    </row>
    <row r="18551" spans="4:9" x14ac:dyDescent="0.2">
      <c r="D18551" s="42"/>
      <c r="I18551" s="40"/>
    </row>
    <row r="18552" spans="4:9" x14ac:dyDescent="0.2">
      <c r="D18552" s="42"/>
      <c r="I18552" s="40"/>
    </row>
    <row r="18553" spans="4:9" x14ac:dyDescent="0.2">
      <c r="D18553" s="42"/>
      <c r="I18553" s="40"/>
    </row>
    <row r="18554" spans="4:9" x14ac:dyDescent="0.2">
      <c r="D18554" s="42"/>
      <c r="I18554" s="40"/>
    </row>
    <row r="18555" spans="4:9" x14ac:dyDescent="0.2">
      <c r="D18555" s="42"/>
      <c r="I18555" s="40"/>
    </row>
    <row r="18556" spans="4:9" x14ac:dyDescent="0.2">
      <c r="D18556" s="42"/>
      <c r="I18556" s="40"/>
    </row>
    <row r="18557" spans="4:9" x14ac:dyDescent="0.2">
      <c r="D18557" s="42"/>
      <c r="I18557" s="40"/>
    </row>
    <row r="18558" spans="4:9" x14ac:dyDescent="0.2">
      <c r="D18558" s="42"/>
      <c r="I18558" s="40"/>
    </row>
    <row r="18559" spans="4:9" x14ac:dyDescent="0.2">
      <c r="D18559" s="42"/>
      <c r="I18559" s="40"/>
    </row>
    <row r="18560" spans="4:9" x14ac:dyDescent="0.2">
      <c r="D18560" s="42"/>
      <c r="I18560" s="40"/>
    </row>
    <row r="18561" spans="4:9" x14ac:dyDescent="0.2">
      <c r="D18561" s="42"/>
      <c r="I18561" s="40"/>
    </row>
    <row r="18562" spans="4:9" x14ac:dyDescent="0.2">
      <c r="D18562" s="42"/>
      <c r="I18562" s="40"/>
    </row>
    <row r="18563" spans="4:9" x14ac:dyDescent="0.2">
      <c r="D18563" s="42"/>
      <c r="I18563" s="40"/>
    </row>
    <row r="18564" spans="4:9" x14ac:dyDescent="0.2">
      <c r="D18564" s="42"/>
      <c r="I18564" s="40"/>
    </row>
    <row r="18565" spans="4:9" x14ac:dyDescent="0.2">
      <c r="D18565" s="42"/>
      <c r="I18565" s="40"/>
    </row>
    <row r="18566" spans="4:9" x14ac:dyDescent="0.2">
      <c r="D18566" s="42"/>
      <c r="I18566" s="40"/>
    </row>
    <row r="18567" spans="4:9" x14ac:dyDescent="0.2">
      <c r="D18567" s="42"/>
      <c r="I18567" s="40"/>
    </row>
    <row r="18568" spans="4:9" x14ac:dyDescent="0.2">
      <c r="D18568" s="42"/>
      <c r="I18568" s="40"/>
    </row>
    <row r="18569" spans="4:9" x14ac:dyDescent="0.2">
      <c r="D18569" s="42"/>
      <c r="I18569" s="40"/>
    </row>
    <row r="18570" spans="4:9" x14ac:dyDescent="0.2">
      <c r="D18570" s="42"/>
      <c r="I18570" s="40"/>
    </row>
    <row r="18571" spans="4:9" x14ac:dyDescent="0.2">
      <c r="D18571" s="42"/>
      <c r="I18571" s="40"/>
    </row>
    <row r="18572" spans="4:9" x14ac:dyDescent="0.2">
      <c r="D18572" s="42"/>
      <c r="I18572" s="40"/>
    </row>
    <row r="18573" spans="4:9" x14ac:dyDescent="0.2">
      <c r="D18573" s="42"/>
      <c r="I18573" s="40"/>
    </row>
    <row r="18574" spans="4:9" x14ac:dyDescent="0.2">
      <c r="D18574" s="42"/>
      <c r="I18574" s="40"/>
    </row>
    <row r="18575" spans="4:9" x14ac:dyDescent="0.2">
      <c r="D18575" s="42"/>
      <c r="I18575" s="40"/>
    </row>
    <row r="18576" spans="4:9" x14ac:dyDescent="0.2">
      <c r="D18576" s="42"/>
      <c r="I18576" s="40"/>
    </row>
    <row r="18577" spans="4:9" x14ac:dyDescent="0.2">
      <c r="D18577" s="42"/>
      <c r="I18577" s="40"/>
    </row>
    <row r="18578" spans="4:9" x14ac:dyDescent="0.2">
      <c r="D18578" s="42"/>
      <c r="I18578" s="40"/>
    </row>
    <row r="18579" spans="4:9" x14ac:dyDescent="0.2">
      <c r="D18579" s="42"/>
      <c r="I18579" s="40"/>
    </row>
    <row r="18580" spans="4:9" x14ac:dyDescent="0.2">
      <c r="D18580" s="42"/>
      <c r="I18580" s="40"/>
    </row>
    <row r="18581" spans="4:9" x14ac:dyDescent="0.2">
      <c r="D18581" s="42"/>
      <c r="I18581" s="40"/>
    </row>
    <row r="18582" spans="4:9" x14ac:dyDescent="0.2">
      <c r="D18582" s="42"/>
      <c r="I18582" s="40"/>
    </row>
    <row r="18583" spans="4:9" x14ac:dyDescent="0.2">
      <c r="D18583" s="42"/>
      <c r="I18583" s="40"/>
    </row>
    <row r="18584" spans="4:9" x14ac:dyDescent="0.2">
      <c r="D18584" s="42"/>
      <c r="I18584" s="40"/>
    </row>
    <row r="18585" spans="4:9" x14ac:dyDescent="0.2">
      <c r="D18585" s="42"/>
      <c r="I18585" s="40"/>
    </row>
    <row r="18586" spans="4:9" x14ac:dyDescent="0.2">
      <c r="D18586" s="42"/>
      <c r="I18586" s="40"/>
    </row>
    <row r="18587" spans="4:9" x14ac:dyDescent="0.2">
      <c r="D18587" s="42"/>
      <c r="I18587" s="40"/>
    </row>
    <row r="18588" spans="4:9" x14ac:dyDescent="0.2">
      <c r="D18588" s="42"/>
      <c r="I18588" s="40"/>
    </row>
    <row r="18589" spans="4:9" x14ac:dyDescent="0.2">
      <c r="D18589" s="42"/>
      <c r="I18589" s="40"/>
    </row>
    <row r="18590" spans="4:9" x14ac:dyDescent="0.2">
      <c r="D18590" s="42"/>
      <c r="I18590" s="40"/>
    </row>
    <row r="18591" spans="4:9" x14ac:dyDescent="0.2">
      <c r="D18591" s="42"/>
      <c r="I18591" s="40"/>
    </row>
    <row r="18592" spans="4:9" x14ac:dyDescent="0.2">
      <c r="D18592" s="42"/>
      <c r="I18592" s="40"/>
    </row>
    <row r="18593" spans="4:9" x14ac:dyDescent="0.2">
      <c r="D18593" s="42"/>
      <c r="I18593" s="40"/>
    </row>
    <row r="18594" spans="4:9" x14ac:dyDescent="0.2">
      <c r="D18594" s="42"/>
      <c r="I18594" s="40"/>
    </row>
    <row r="18595" spans="4:9" x14ac:dyDescent="0.2">
      <c r="D18595" s="42"/>
      <c r="I18595" s="40"/>
    </row>
    <row r="18596" spans="4:9" x14ac:dyDescent="0.2">
      <c r="D18596" s="42"/>
      <c r="I18596" s="40"/>
    </row>
    <row r="18597" spans="4:9" x14ac:dyDescent="0.2">
      <c r="D18597" s="42"/>
      <c r="I18597" s="40"/>
    </row>
    <row r="18598" spans="4:9" x14ac:dyDescent="0.2">
      <c r="D18598" s="42"/>
      <c r="I18598" s="40"/>
    </row>
    <row r="18599" spans="4:9" x14ac:dyDescent="0.2">
      <c r="D18599" s="42"/>
      <c r="I18599" s="40"/>
    </row>
    <row r="18600" spans="4:9" x14ac:dyDescent="0.2">
      <c r="D18600" s="42"/>
      <c r="I18600" s="40"/>
    </row>
    <row r="18601" spans="4:9" x14ac:dyDescent="0.2">
      <c r="D18601" s="42"/>
      <c r="I18601" s="40"/>
    </row>
    <row r="18602" spans="4:9" x14ac:dyDescent="0.2">
      <c r="D18602" s="42"/>
      <c r="I18602" s="40"/>
    </row>
    <row r="18603" spans="4:9" x14ac:dyDescent="0.2">
      <c r="D18603" s="42"/>
      <c r="I18603" s="40"/>
    </row>
    <row r="18604" spans="4:9" x14ac:dyDescent="0.2">
      <c r="D18604" s="42"/>
      <c r="I18604" s="40"/>
    </row>
    <row r="18605" spans="4:9" x14ac:dyDescent="0.2">
      <c r="D18605" s="42"/>
      <c r="I18605" s="40"/>
    </row>
    <row r="18606" spans="4:9" x14ac:dyDescent="0.2">
      <c r="D18606" s="42"/>
      <c r="I18606" s="40"/>
    </row>
    <row r="18607" spans="4:9" x14ac:dyDescent="0.2">
      <c r="D18607" s="42"/>
      <c r="I18607" s="40"/>
    </row>
    <row r="18608" spans="4:9" x14ac:dyDescent="0.2">
      <c r="D18608" s="42"/>
      <c r="I18608" s="40"/>
    </row>
    <row r="18609" spans="4:9" x14ac:dyDescent="0.2">
      <c r="D18609" s="42"/>
      <c r="I18609" s="40"/>
    </row>
    <row r="18610" spans="4:9" x14ac:dyDescent="0.2">
      <c r="D18610" s="42"/>
      <c r="I18610" s="40"/>
    </row>
    <row r="18611" spans="4:9" x14ac:dyDescent="0.2">
      <c r="D18611" s="42"/>
      <c r="I18611" s="40"/>
    </row>
    <row r="18612" spans="4:9" x14ac:dyDescent="0.2">
      <c r="D18612" s="42"/>
      <c r="I18612" s="40"/>
    </row>
    <row r="18613" spans="4:9" x14ac:dyDescent="0.2">
      <c r="D18613" s="42"/>
      <c r="I18613" s="40"/>
    </row>
    <row r="18614" spans="4:9" x14ac:dyDescent="0.2">
      <c r="D18614" s="42"/>
      <c r="I18614" s="40"/>
    </row>
    <row r="18615" spans="4:9" x14ac:dyDescent="0.2">
      <c r="D18615" s="42"/>
      <c r="I18615" s="40"/>
    </row>
    <row r="18616" spans="4:9" x14ac:dyDescent="0.2">
      <c r="D18616" s="42"/>
      <c r="I18616" s="40"/>
    </row>
    <row r="18617" spans="4:9" x14ac:dyDescent="0.2">
      <c r="D18617" s="42"/>
      <c r="I18617" s="40"/>
    </row>
    <row r="18618" spans="4:9" x14ac:dyDescent="0.2">
      <c r="D18618" s="42"/>
      <c r="I18618" s="40"/>
    </row>
    <row r="18619" spans="4:9" x14ac:dyDescent="0.2">
      <c r="D18619" s="42"/>
      <c r="I18619" s="40"/>
    </row>
    <row r="18620" spans="4:9" x14ac:dyDescent="0.2">
      <c r="D18620" s="42"/>
      <c r="I18620" s="40"/>
    </row>
    <row r="18621" spans="4:9" x14ac:dyDescent="0.2">
      <c r="D18621" s="42"/>
      <c r="I18621" s="40"/>
    </row>
    <row r="18622" spans="4:9" x14ac:dyDescent="0.2">
      <c r="D18622" s="42"/>
      <c r="I18622" s="40"/>
    </row>
    <row r="18623" spans="4:9" x14ac:dyDescent="0.2">
      <c r="D18623" s="42"/>
      <c r="I18623" s="40"/>
    </row>
    <row r="18624" spans="4:9" x14ac:dyDescent="0.2">
      <c r="D18624" s="42"/>
      <c r="I18624" s="40"/>
    </row>
    <row r="18625" spans="4:9" x14ac:dyDescent="0.2">
      <c r="D18625" s="42"/>
      <c r="I18625" s="40"/>
    </row>
    <row r="18626" spans="4:9" x14ac:dyDescent="0.2">
      <c r="D18626" s="42"/>
      <c r="I18626" s="40"/>
    </row>
    <row r="18627" spans="4:9" x14ac:dyDescent="0.2">
      <c r="D18627" s="42"/>
      <c r="I18627" s="40"/>
    </row>
    <row r="18628" spans="4:9" x14ac:dyDescent="0.2">
      <c r="D18628" s="42"/>
      <c r="I18628" s="40"/>
    </row>
    <row r="18629" spans="4:9" x14ac:dyDescent="0.2">
      <c r="D18629" s="42"/>
      <c r="I18629" s="40"/>
    </row>
    <row r="18630" spans="4:9" x14ac:dyDescent="0.2">
      <c r="D18630" s="42"/>
      <c r="I18630" s="40"/>
    </row>
    <row r="18631" spans="4:9" x14ac:dyDescent="0.2">
      <c r="D18631" s="42"/>
      <c r="I18631" s="40"/>
    </row>
    <row r="18632" spans="4:9" x14ac:dyDescent="0.2">
      <c r="D18632" s="42"/>
      <c r="I18632" s="40"/>
    </row>
    <row r="18633" spans="4:9" x14ac:dyDescent="0.2">
      <c r="D18633" s="42"/>
      <c r="I18633" s="40"/>
    </row>
    <row r="18634" spans="4:9" x14ac:dyDescent="0.2">
      <c r="D18634" s="42"/>
      <c r="I18634" s="40"/>
    </row>
    <row r="18635" spans="4:9" x14ac:dyDescent="0.2">
      <c r="D18635" s="42"/>
      <c r="I18635" s="40"/>
    </row>
    <row r="18636" spans="4:9" x14ac:dyDescent="0.2">
      <c r="D18636" s="42"/>
      <c r="I18636" s="40"/>
    </row>
    <row r="18637" spans="4:9" x14ac:dyDescent="0.2">
      <c r="D18637" s="42"/>
      <c r="I18637" s="40"/>
    </row>
    <row r="18638" spans="4:9" x14ac:dyDescent="0.2">
      <c r="D18638" s="42"/>
      <c r="I18638" s="40"/>
    </row>
    <row r="18639" spans="4:9" x14ac:dyDescent="0.2">
      <c r="D18639" s="42"/>
      <c r="I18639" s="40"/>
    </row>
    <row r="18640" spans="4:9" x14ac:dyDescent="0.2">
      <c r="D18640" s="42"/>
      <c r="I18640" s="40"/>
    </row>
    <row r="18641" spans="4:9" x14ac:dyDescent="0.2">
      <c r="D18641" s="42"/>
      <c r="I18641" s="40"/>
    </row>
    <row r="18642" spans="4:9" x14ac:dyDescent="0.2">
      <c r="D18642" s="42"/>
      <c r="I18642" s="40"/>
    </row>
    <row r="18643" spans="4:9" x14ac:dyDescent="0.2">
      <c r="D18643" s="42"/>
      <c r="I18643" s="40"/>
    </row>
    <row r="18644" spans="4:9" x14ac:dyDescent="0.2">
      <c r="D18644" s="42"/>
      <c r="I18644" s="40"/>
    </row>
    <row r="18645" spans="4:9" x14ac:dyDescent="0.2">
      <c r="D18645" s="42"/>
      <c r="I18645" s="40"/>
    </row>
    <row r="18646" spans="4:9" x14ac:dyDescent="0.2">
      <c r="D18646" s="42"/>
      <c r="I18646" s="40"/>
    </row>
    <row r="18647" spans="4:9" x14ac:dyDescent="0.2">
      <c r="D18647" s="42"/>
      <c r="I18647" s="40"/>
    </row>
    <row r="18648" spans="4:9" x14ac:dyDescent="0.2">
      <c r="D18648" s="42"/>
      <c r="I18648" s="40"/>
    </row>
    <row r="18649" spans="4:9" x14ac:dyDescent="0.2">
      <c r="D18649" s="42"/>
      <c r="I18649" s="40"/>
    </row>
    <row r="18650" spans="4:9" x14ac:dyDescent="0.2">
      <c r="D18650" s="42"/>
      <c r="I18650" s="40"/>
    </row>
    <row r="18651" spans="4:9" x14ac:dyDescent="0.2">
      <c r="D18651" s="42"/>
      <c r="I18651" s="40"/>
    </row>
    <row r="18652" spans="4:9" x14ac:dyDescent="0.2">
      <c r="D18652" s="42"/>
      <c r="I18652" s="40"/>
    </row>
    <row r="18653" spans="4:9" x14ac:dyDescent="0.2">
      <c r="D18653" s="42"/>
      <c r="I18653" s="40"/>
    </row>
    <row r="18654" spans="4:9" x14ac:dyDescent="0.2">
      <c r="D18654" s="42"/>
      <c r="I18654" s="40"/>
    </row>
    <row r="18655" spans="4:9" x14ac:dyDescent="0.2">
      <c r="D18655" s="42"/>
      <c r="I18655" s="40"/>
    </row>
    <row r="18656" spans="4:9" x14ac:dyDescent="0.2">
      <c r="D18656" s="42"/>
      <c r="I18656" s="40"/>
    </row>
    <row r="18657" spans="4:9" x14ac:dyDescent="0.2">
      <c r="D18657" s="42"/>
      <c r="I18657" s="40"/>
    </row>
    <row r="18658" spans="4:9" x14ac:dyDescent="0.2">
      <c r="D18658" s="42"/>
      <c r="I18658" s="40"/>
    </row>
    <row r="18659" spans="4:9" x14ac:dyDescent="0.2">
      <c r="D18659" s="42"/>
      <c r="I18659" s="40"/>
    </row>
    <row r="18660" spans="4:9" x14ac:dyDescent="0.2">
      <c r="D18660" s="42"/>
      <c r="I18660" s="40"/>
    </row>
    <row r="18661" spans="4:9" x14ac:dyDescent="0.2">
      <c r="D18661" s="42"/>
      <c r="I18661" s="40"/>
    </row>
    <row r="18662" spans="4:9" x14ac:dyDescent="0.2">
      <c r="D18662" s="42"/>
      <c r="I18662" s="40"/>
    </row>
    <row r="18663" spans="4:9" x14ac:dyDescent="0.2">
      <c r="D18663" s="42"/>
      <c r="I18663" s="40"/>
    </row>
    <row r="18664" spans="4:9" x14ac:dyDescent="0.2">
      <c r="D18664" s="42"/>
      <c r="I18664" s="40"/>
    </row>
    <row r="18665" spans="4:9" x14ac:dyDescent="0.2">
      <c r="D18665" s="42"/>
      <c r="I18665" s="40"/>
    </row>
    <row r="18666" spans="4:9" x14ac:dyDescent="0.2">
      <c r="D18666" s="42"/>
      <c r="I18666" s="40"/>
    </row>
    <row r="18667" spans="4:9" x14ac:dyDescent="0.2">
      <c r="D18667" s="42"/>
      <c r="I18667" s="40"/>
    </row>
    <row r="18668" spans="4:9" x14ac:dyDescent="0.2">
      <c r="D18668" s="42"/>
      <c r="I18668" s="40"/>
    </row>
    <row r="18669" spans="4:9" x14ac:dyDescent="0.2">
      <c r="D18669" s="42"/>
      <c r="I18669" s="40"/>
    </row>
    <row r="18670" spans="4:9" x14ac:dyDescent="0.2">
      <c r="D18670" s="42"/>
      <c r="I18670" s="40"/>
    </row>
    <row r="18671" spans="4:9" x14ac:dyDescent="0.2">
      <c r="D18671" s="42"/>
      <c r="I18671" s="40"/>
    </row>
    <row r="18672" spans="4:9" x14ac:dyDescent="0.2">
      <c r="D18672" s="42"/>
      <c r="I18672" s="40"/>
    </row>
    <row r="18673" spans="4:9" x14ac:dyDescent="0.2">
      <c r="D18673" s="42"/>
      <c r="I18673" s="40"/>
    </row>
    <row r="18674" spans="4:9" x14ac:dyDescent="0.2">
      <c r="D18674" s="42"/>
      <c r="I18674" s="40"/>
    </row>
    <row r="18675" spans="4:9" x14ac:dyDescent="0.2">
      <c r="D18675" s="42"/>
      <c r="I18675" s="40"/>
    </row>
    <row r="18676" spans="4:9" x14ac:dyDescent="0.2">
      <c r="D18676" s="42"/>
      <c r="I18676" s="40"/>
    </row>
    <row r="18677" spans="4:9" x14ac:dyDescent="0.2">
      <c r="D18677" s="42"/>
      <c r="I18677" s="40"/>
    </row>
    <row r="18678" spans="4:9" x14ac:dyDescent="0.2">
      <c r="D18678" s="42"/>
      <c r="I18678" s="40"/>
    </row>
    <row r="18679" spans="4:9" x14ac:dyDescent="0.2">
      <c r="D18679" s="42"/>
      <c r="I18679" s="40"/>
    </row>
    <row r="18680" spans="4:9" x14ac:dyDescent="0.2">
      <c r="D18680" s="42"/>
      <c r="I18680" s="40"/>
    </row>
    <row r="18681" spans="4:9" x14ac:dyDescent="0.2">
      <c r="D18681" s="42"/>
      <c r="I18681" s="40"/>
    </row>
    <row r="18682" spans="4:9" x14ac:dyDescent="0.2">
      <c r="D18682" s="42"/>
      <c r="I18682" s="40"/>
    </row>
    <row r="18683" spans="4:9" x14ac:dyDescent="0.2">
      <c r="D18683" s="42"/>
      <c r="I18683" s="40"/>
    </row>
    <row r="18684" spans="4:9" x14ac:dyDescent="0.2">
      <c r="D18684" s="42"/>
      <c r="I18684" s="40"/>
    </row>
    <row r="18685" spans="4:9" x14ac:dyDescent="0.2">
      <c r="D18685" s="42"/>
      <c r="I18685" s="40"/>
    </row>
    <row r="18686" spans="4:9" x14ac:dyDescent="0.2">
      <c r="D18686" s="42"/>
      <c r="I18686" s="40"/>
    </row>
    <row r="18687" spans="4:9" x14ac:dyDescent="0.2">
      <c r="D18687" s="42"/>
      <c r="I18687" s="40"/>
    </row>
    <row r="18688" spans="4:9" x14ac:dyDescent="0.2">
      <c r="D18688" s="42"/>
      <c r="I18688" s="40"/>
    </row>
    <row r="18689" spans="4:9" x14ac:dyDescent="0.2">
      <c r="D18689" s="42"/>
      <c r="I18689" s="40"/>
    </row>
    <row r="18690" spans="4:9" x14ac:dyDescent="0.2">
      <c r="D18690" s="42"/>
      <c r="I18690" s="40"/>
    </row>
    <row r="18691" spans="4:9" x14ac:dyDescent="0.2">
      <c r="D18691" s="42"/>
      <c r="I18691" s="40"/>
    </row>
    <row r="18692" spans="4:9" x14ac:dyDescent="0.2">
      <c r="D18692" s="42"/>
      <c r="I18692" s="40"/>
    </row>
    <row r="18693" spans="4:9" x14ac:dyDescent="0.2">
      <c r="D18693" s="42"/>
      <c r="I18693" s="40"/>
    </row>
    <row r="18694" spans="4:9" x14ac:dyDescent="0.2">
      <c r="D18694" s="42"/>
      <c r="I18694" s="40"/>
    </row>
    <row r="18695" spans="4:9" x14ac:dyDescent="0.2">
      <c r="D18695" s="42"/>
      <c r="I18695" s="40"/>
    </row>
    <row r="18696" spans="4:9" x14ac:dyDescent="0.2">
      <c r="D18696" s="42"/>
      <c r="I18696" s="40"/>
    </row>
    <row r="18697" spans="4:9" x14ac:dyDescent="0.2">
      <c r="D18697" s="42"/>
      <c r="I18697" s="40"/>
    </row>
    <row r="18698" spans="4:9" x14ac:dyDescent="0.2">
      <c r="D18698" s="42"/>
      <c r="I18698" s="40"/>
    </row>
    <row r="18699" spans="4:9" x14ac:dyDescent="0.2">
      <c r="D18699" s="42"/>
      <c r="I18699" s="40"/>
    </row>
    <row r="18700" spans="4:9" x14ac:dyDescent="0.2">
      <c r="D18700" s="42"/>
      <c r="I18700" s="40"/>
    </row>
    <row r="18701" spans="4:9" x14ac:dyDescent="0.2">
      <c r="D18701" s="42"/>
      <c r="I18701" s="40"/>
    </row>
    <row r="18702" spans="4:9" x14ac:dyDescent="0.2">
      <c r="D18702" s="42"/>
      <c r="I18702" s="40"/>
    </row>
    <row r="18703" spans="4:9" x14ac:dyDescent="0.2">
      <c r="D18703" s="42"/>
      <c r="I18703" s="40"/>
    </row>
    <row r="18704" spans="4:9" x14ac:dyDescent="0.2">
      <c r="D18704" s="42"/>
      <c r="I18704" s="40"/>
    </row>
    <row r="18705" spans="4:9" x14ac:dyDescent="0.2">
      <c r="D18705" s="42"/>
      <c r="I18705" s="40"/>
    </row>
    <row r="18706" spans="4:9" x14ac:dyDescent="0.2">
      <c r="D18706" s="42"/>
      <c r="I18706" s="40"/>
    </row>
    <row r="18707" spans="4:9" x14ac:dyDescent="0.2">
      <c r="D18707" s="42"/>
      <c r="I18707" s="40"/>
    </row>
    <row r="18708" spans="4:9" x14ac:dyDescent="0.2">
      <c r="D18708" s="42"/>
      <c r="I18708" s="40"/>
    </row>
    <row r="18709" spans="4:9" x14ac:dyDescent="0.2">
      <c r="D18709" s="42"/>
      <c r="I18709" s="40"/>
    </row>
    <row r="18710" spans="4:9" x14ac:dyDescent="0.2">
      <c r="D18710" s="42"/>
      <c r="I18710" s="40"/>
    </row>
    <row r="18711" spans="4:9" x14ac:dyDescent="0.2">
      <c r="D18711" s="42"/>
      <c r="I18711" s="40"/>
    </row>
    <row r="18712" spans="4:9" x14ac:dyDescent="0.2">
      <c r="D18712" s="42"/>
      <c r="I18712" s="40"/>
    </row>
    <row r="18713" spans="4:9" x14ac:dyDescent="0.2">
      <c r="D18713" s="42"/>
      <c r="I18713" s="40"/>
    </row>
    <row r="18714" spans="4:9" x14ac:dyDescent="0.2">
      <c r="D18714" s="42"/>
      <c r="I18714" s="40"/>
    </row>
    <row r="18715" spans="4:9" x14ac:dyDescent="0.2">
      <c r="D18715" s="42"/>
      <c r="I18715" s="40"/>
    </row>
    <row r="18716" spans="4:9" x14ac:dyDescent="0.2">
      <c r="D18716" s="42"/>
      <c r="I18716" s="40"/>
    </row>
    <row r="18717" spans="4:9" x14ac:dyDescent="0.2">
      <c r="D18717" s="42"/>
      <c r="I18717" s="40"/>
    </row>
    <row r="18718" spans="4:9" x14ac:dyDescent="0.2">
      <c r="D18718" s="42"/>
      <c r="I18718" s="40"/>
    </row>
    <row r="18719" spans="4:9" x14ac:dyDescent="0.2">
      <c r="D18719" s="42"/>
      <c r="I18719" s="40"/>
    </row>
    <row r="18720" spans="4:9" x14ac:dyDescent="0.2">
      <c r="D18720" s="42"/>
      <c r="I18720" s="40"/>
    </row>
    <row r="18721" spans="4:9" x14ac:dyDescent="0.2">
      <c r="D18721" s="42"/>
      <c r="I18721" s="40"/>
    </row>
    <row r="18722" spans="4:9" x14ac:dyDescent="0.2">
      <c r="D18722" s="42"/>
      <c r="I18722" s="40"/>
    </row>
    <row r="18723" spans="4:9" x14ac:dyDescent="0.2">
      <c r="D18723" s="42"/>
      <c r="I18723" s="40"/>
    </row>
    <row r="18724" spans="4:9" x14ac:dyDescent="0.2">
      <c r="D18724" s="42"/>
      <c r="I18724" s="40"/>
    </row>
    <row r="18725" spans="4:9" x14ac:dyDescent="0.2">
      <c r="D18725" s="42"/>
      <c r="I18725" s="40"/>
    </row>
    <row r="18726" spans="4:9" x14ac:dyDescent="0.2">
      <c r="D18726" s="42"/>
      <c r="I18726" s="40"/>
    </row>
    <row r="18727" spans="4:9" x14ac:dyDescent="0.2">
      <c r="D18727" s="42"/>
      <c r="I18727" s="40"/>
    </row>
    <row r="18728" spans="4:9" x14ac:dyDescent="0.2">
      <c r="D18728" s="42"/>
      <c r="I18728" s="40"/>
    </row>
    <row r="18729" spans="4:9" x14ac:dyDescent="0.2">
      <c r="D18729" s="42"/>
      <c r="I18729" s="40"/>
    </row>
    <row r="18730" spans="4:9" x14ac:dyDescent="0.2">
      <c r="D18730" s="42"/>
      <c r="I18730" s="40"/>
    </row>
    <row r="18731" spans="4:9" x14ac:dyDescent="0.2">
      <c r="D18731" s="42"/>
      <c r="I18731" s="40"/>
    </row>
    <row r="18732" spans="4:9" x14ac:dyDescent="0.2">
      <c r="D18732" s="42"/>
      <c r="I18732" s="40"/>
    </row>
    <row r="18733" spans="4:9" x14ac:dyDescent="0.2">
      <c r="D18733" s="42"/>
      <c r="I18733" s="40"/>
    </row>
    <row r="18734" spans="4:9" x14ac:dyDescent="0.2">
      <c r="D18734" s="42"/>
      <c r="I18734" s="40"/>
    </row>
    <row r="18735" spans="4:9" x14ac:dyDescent="0.2">
      <c r="D18735" s="42"/>
      <c r="I18735" s="40"/>
    </row>
    <row r="18736" spans="4:9" x14ac:dyDescent="0.2">
      <c r="D18736" s="42"/>
      <c r="I18736" s="40"/>
    </row>
    <row r="18737" spans="4:9" x14ac:dyDescent="0.2">
      <c r="D18737" s="42"/>
      <c r="I18737" s="40"/>
    </row>
    <row r="18738" spans="4:9" x14ac:dyDescent="0.2">
      <c r="D18738" s="42"/>
      <c r="I18738" s="40"/>
    </row>
    <row r="18739" spans="4:9" x14ac:dyDescent="0.2">
      <c r="D18739" s="42"/>
      <c r="I18739" s="40"/>
    </row>
    <row r="18740" spans="4:9" x14ac:dyDescent="0.2">
      <c r="D18740" s="42"/>
      <c r="I18740" s="40"/>
    </row>
    <row r="18741" spans="4:9" x14ac:dyDescent="0.2">
      <c r="D18741" s="42"/>
      <c r="I18741" s="40"/>
    </row>
    <row r="18742" spans="4:9" x14ac:dyDescent="0.2">
      <c r="D18742" s="42"/>
      <c r="I18742" s="40"/>
    </row>
    <row r="18743" spans="4:9" x14ac:dyDescent="0.2">
      <c r="D18743" s="42"/>
      <c r="I18743" s="40"/>
    </row>
    <row r="18744" spans="4:9" x14ac:dyDescent="0.2">
      <c r="D18744" s="42"/>
      <c r="I18744" s="40"/>
    </row>
    <row r="18745" spans="4:9" x14ac:dyDescent="0.2">
      <c r="D18745" s="42"/>
      <c r="I18745" s="40"/>
    </row>
    <row r="18746" spans="4:9" x14ac:dyDescent="0.2">
      <c r="D18746" s="42"/>
      <c r="I18746" s="40"/>
    </row>
    <row r="18747" spans="4:9" x14ac:dyDescent="0.2">
      <c r="D18747" s="42"/>
      <c r="I18747" s="40"/>
    </row>
    <row r="18748" spans="4:9" x14ac:dyDescent="0.2">
      <c r="D18748" s="42"/>
      <c r="I18748" s="40"/>
    </row>
    <row r="18749" spans="4:9" x14ac:dyDescent="0.2">
      <c r="D18749" s="42"/>
      <c r="I18749" s="40"/>
    </row>
    <row r="18750" spans="4:9" x14ac:dyDescent="0.2">
      <c r="D18750" s="42"/>
      <c r="I18750" s="40"/>
    </row>
    <row r="18751" spans="4:9" x14ac:dyDescent="0.2">
      <c r="D18751" s="42"/>
      <c r="I18751" s="40"/>
    </row>
    <row r="18752" spans="4:9" x14ac:dyDescent="0.2">
      <c r="D18752" s="42"/>
      <c r="I18752" s="40"/>
    </row>
    <row r="18753" spans="4:9" x14ac:dyDescent="0.2">
      <c r="D18753" s="42"/>
      <c r="I18753" s="40"/>
    </row>
    <row r="18754" spans="4:9" x14ac:dyDescent="0.2">
      <c r="D18754" s="42"/>
      <c r="I18754" s="40"/>
    </row>
    <row r="18755" spans="4:9" x14ac:dyDescent="0.2">
      <c r="D18755" s="42"/>
      <c r="I18755" s="40"/>
    </row>
    <row r="18756" spans="4:9" x14ac:dyDescent="0.2">
      <c r="D18756" s="42"/>
      <c r="I18756" s="40"/>
    </row>
    <row r="18757" spans="4:9" x14ac:dyDescent="0.2">
      <c r="D18757" s="42"/>
      <c r="I18757" s="40"/>
    </row>
    <row r="18758" spans="4:9" x14ac:dyDescent="0.2">
      <c r="D18758" s="42"/>
      <c r="I18758" s="40"/>
    </row>
    <row r="18759" spans="4:9" x14ac:dyDescent="0.2">
      <c r="D18759" s="42"/>
      <c r="I18759" s="40"/>
    </row>
    <row r="18760" spans="4:9" x14ac:dyDescent="0.2">
      <c r="D18760" s="42"/>
      <c r="I18760" s="40"/>
    </row>
    <row r="18761" spans="4:9" x14ac:dyDescent="0.2">
      <c r="D18761" s="42"/>
      <c r="I18761" s="40"/>
    </row>
    <row r="18762" spans="4:9" x14ac:dyDescent="0.2">
      <c r="D18762" s="42"/>
      <c r="I18762" s="40"/>
    </row>
    <row r="18763" spans="4:9" x14ac:dyDescent="0.2">
      <c r="D18763" s="42"/>
      <c r="I18763" s="40"/>
    </row>
    <row r="18764" spans="4:9" x14ac:dyDescent="0.2">
      <c r="D18764" s="42"/>
      <c r="I18764" s="40"/>
    </row>
    <row r="18765" spans="4:9" x14ac:dyDescent="0.2">
      <c r="D18765" s="42"/>
      <c r="I18765" s="40"/>
    </row>
    <row r="18766" spans="4:9" x14ac:dyDescent="0.2">
      <c r="D18766" s="42"/>
      <c r="I18766" s="40"/>
    </row>
    <row r="18767" spans="4:9" x14ac:dyDescent="0.2">
      <c r="D18767" s="42"/>
      <c r="I18767" s="40"/>
    </row>
    <row r="18768" spans="4:9" x14ac:dyDescent="0.2">
      <c r="D18768" s="42"/>
      <c r="I18768" s="40"/>
    </row>
    <row r="18769" spans="4:9" x14ac:dyDescent="0.2">
      <c r="D18769" s="42"/>
      <c r="I18769" s="40"/>
    </row>
    <row r="18770" spans="4:9" x14ac:dyDescent="0.2">
      <c r="D18770" s="42"/>
      <c r="I18770" s="40"/>
    </row>
    <row r="18771" spans="4:9" x14ac:dyDescent="0.2">
      <c r="D18771" s="42"/>
      <c r="I18771" s="40"/>
    </row>
    <row r="18772" spans="4:9" x14ac:dyDescent="0.2">
      <c r="D18772" s="42"/>
      <c r="I18772" s="40"/>
    </row>
    <row r="18773" spans="4:9" x14ac:dyDescent="0.2">
      <c r="D18773" s="42"/>
      <c r="I18773" s="40"/>
    </row>
    <row r="18774" spans="4:9" x14ac:dyDescent="0.2">
      <c r="D18774" s="42"/>
      <c r="I18774" s="40"/>
    </row>
    <row r="18775" spans="4:9" x14ac:dyDescent="0.2">
      <c r="D18775" s="42"/>
      <c r="I18775" s="40"/>
    </row>
    <row r="18776" spans="4:9" x14ac:dyDescent="0.2">
      <c r="D18776" s="42"/>
      <c r="I18776" s="40"/>
    </row>
    <row r="18777" spans="4:9" x14ac:dyDescent="0.2">
      <c r="D18777" s="42"/>
      <c r="I18777" s="40"/>
    </row>
    <row r="18778" spans="4:9" x14ac:dyDescent="0.2">
      <c r="D18778" s="42"/>
      <c r="I18778" s="40"/>
    </row>
    <row r="18779" spans="4:9" x14ac:dyDescent="0.2">
      <c r="D18779" s="42"/>
      <c r="I18779" s="40"/>
    </row>
    <row r="18780" spans="4:9" x14ac:dyDescent="0.2">
      <c r="D18780" s="42"/>
      <c r="I18780" s="40"/>
    </row>
    <row r="18781" spans="4:9" x14ac:dyDescent="0.2">
      <c r="D18781" s="42"/>
      <c r="I18781" s="40"/>
    </row>
    <row r="18782" spans="4:9" x14ac:dyDescent="0.2">
      <c r="D18782" s="42"/>
      <c r="I18782" s="40"/>
    </row>
    <row r="18783" spans="4:9" x14ac:dyDescent="0.2">
      <c r="D18783" s="42"/>
      <c r="I18783" s="40"/>
    </row>
    <row r="18784" spans="4:9" x14ac:dyDescent="0.2">
      <c r="D18784" s="42"/>
      <c r="I18784" s="40"/>
    </row>
    <row r="18785" spans="4:9" x14ac:dyDescent="0.2">
      <c r="D18785" s="42"/>
      <c r="I18785" s="40"/>
    </row>
    <row r="18786" spans="4:9" x14ac:dyDescent="0.2">
      <c r="D18786" s="42"/>
      <c r="I18786" s="40"/>
    </row>
    <row r="18787" spans="4:9" x14ac:dyDescent="0.2">
      <c r="D18787" s="42"/>
      <c r="I18787" s="40"/>
    </row>
    <row r="18788" spans="4:9" x14ac:dyDescent="0.2">
      <c r="D18788" s="42"/>
      <c r="I18788" s="40"/>
    </row>
    <row r="18789" spans="4:9" x14ac:dyDescent="0.2">
      <c r="D18789" s="42"/>
      <c r="I18789" s="40"/>
    </row>
    <row r="18790" spans="4:9" x14ac:dyDescent="0.2">
      <c r="D18790" s="42"/>
      <c r="I18790" s="40"/>
    </row>
    <row r="18791" spans="4:9" x14ac:dyDescent="0.2">
      <c r="D18791" s="42"/>
      <c r="I18791" s="40"/>
    </row>
    <row r="18792" spans="4:9" x14ac:dyDescent="0.2">
      <c r="D18792" s="42"/>
      <c r="I18792" s="40"/>
    </row>
    <row r="18793" spans="4:9" x14ac:dyDescent="0.2">
      <c r="D18793" s="42"/>
      <c r="I18793" s="40"/>
    </row>
    <row r="18794" spans="4:9" x14ac:dyDescent="0.2">
      <c r="D18794" s="42"/>
      <c r="I18794" s="40"/>
    </row>
    <row r="18795" spans="4:9" x14ac:dyDescent="0.2">
      <c r="D18795" s="42"/>
      <c r="I18795" s="40"/>
    </row>
    <row r="18796" spans="4:9" x14ac:dyDescent="0.2">
      <c r="D18796" s="42"/>
      <c r="I18796" s="40"/>
    </row>
    <row r="18797" spans="4:9" x14ac:dyDescent="0.2">
      <c r="D18797" s="42"/>
      <c r="I18797" s="40"/>
    </row>
    <row r="18798" spans="4:9" x14ac:dyDescent="0.2">
      <c r="D18798" s="42"/>
      <c r="I18798" s="40"/>
    </row>
    <row r="18799" spans="4:9" x14ac:dyDescent="0.2">
      <c r="D18799" s="42"/>
      <c r="I18799" s="40"/>
    </row>
    <row r="18800" spans="4:9" x14ac:dyDescent="0.2">
      <c r="D18800" s="42"/>
      <c r="I18800" s="40"/>
    </row>
    <row r="18801" spans="4:9" x14ac:dyDescent="0.2">
      <c r="D18801" s="42"/>
      <c r="I18801" s="40"/>
    </row>
    <row r="18802" spans="4:9" x14ac:dyDescent="0.2">
      <c r="D18802" s="42"/>
      <c r="I18802" s="40"/>
    </row>
    <row r="18803" spans="4:9" x14ac:dyDescent="0.2">
      <c r="D18803" s="42"/>
      <c r="I18803" s="40"/>
    </row>
    <row r="18804" spans="4:9" x14ac:dyDescent="0.2">
      <c r="D18804" s="42"/>
      <c r="I18804" s="40"/>
    </row>
    <row r="18805" spans="4:9" x14ac:dyDescent="0.2">
      <c r="D18805" s="42"/>
      <c r="I18805" s="40"/>
    </row>
    <row r="18806" spans="4:9" x14ac:dyDescent="0.2">
      <c r="D18806" s="42"/>
      <c r="I18806" s="40"/>
    </row>
    <row r="18807" spans="4:9" x14ac:dyDescent="0.2">
      <c r="D18807" s="42"/>
      <c r="H18807" s="40"/>
    </row>
    <row r="18808" spans="4:9" x14ac:dyDescent="0.2">
      <c r="D18808" s="42"/>
      <c r="H18808" s="40"/>
    </row>
    <row r="18809" spans="4:9" x14ac:dyDescent="0.2">
      <c r="D18809" s="42"/>
      <c r="H18809" s="40"/>
    </row>
    <row r="18810" spans="4:9" x14ac:dyDescent="0.2">
      <c r="D18810" s="42"/>
      <c r="H18810" s="40"/>
    </row>
    <row r="18811" spans="4:9" x14ac:dyDescent="0.2">
      <c r="D18811" s="42"/>
      <c r="H18811" s="40"/>
    </row>
    <row r="18812" spans="4:9" x14ac:dyDescent="0.2">
      <c r="D18812" s="42"/>
      <c r="H18812" s="40"/>
    </row>
    <row r="18813" spans="4:9" x14ac:dyDescent="0.2">
      <c r="D18813" s="42"/>
      <c r="H18813" s="40"/>
    </row>
    <row r="18814" spans="4:9" x14ac:dyDescent="0.2">
      <c r="D18814" s="42"/>
      <c r="H18814" s="40"/>
    </row>
    <row r="18815" spans="4:9" x14ac:dyDescent="0.2">
      <c r="D18815" s="42"/>
      <c r="H18815" s="40"/>
    </row>
    <row r="18816" spans="4:9" x14ac:dyDescent="0.2">
      <c r="D18816" s="42"/>
      <c r="H18816" s="40"/>
    </row>
    <row r="18817" spans="4:8" x14ac:dyDescent="0.2">
      <c r="D18817" s="42"/>
      <c r="H18817" s="40"/>
    </row>
    <row r="18818" spans="4:8" x14ac:dyDescent="0.2">
      <c r="D18818" s="42"/>
      <c r="H18818" s="40"/>
    </row>
    <row r="18819" spans="4:8" x14ac:dyDescent="0.2">
      <c r="D18819" s="42"/>
      <c r="H18819" s="40"/>
    </row>
    <row r="18820" spans="4:8" x14ac:dyDescent="0.2">
      <c r="D18820" s="42"/>
      <c r="H18820" s="40"/>
    </row>
    <row r="18821" spans="4:8" x14ac:dyDescent="0.2">
      <c r="D18821" s="42"/>
      <c r="H18821" s="40"/>
    </row>
    <row r="18822" spans="4:8" x14ac:dyDescent="0.2">
      <c r="D18822" s="42"/>
      <c r="H18822" s="40"/>
    </row>
    <row r="18823" spans="4:8" x14ac:dyDescent="0.2">
      <c r="D18823" s="42"/>
      <c r="H18823" s="40"/>
    </row>
    <row r="18824" spans="4:8" x14ac:dyDescent="0.2">
      <c r="D18824" s="42"/>
      <c r="H18824" s="40"/>
    </row>
    <row r="18825" spans="4:8" x14ac:dyDescent="0.2">
      <c r="D18825" s="42"/>
      <c r="H18825" s="40"/>
    </row>
    <row r="18826" spans="4:8" x14ac:dyDescent="0.2">
      <c r="D18826" s="42"/>
      <c r="H18826" s="40"/>
    </row>
    <row r="18827" spans="4:8" x14ac:dyDescent="0.2">
      <c r="D18827" s="42"/>
      <c r="H18827" s="40"/>
    </row>
    <row r="18828" spans="4:8" x14ac:dyDescent="0.2">
      <c r="D18828" s="42"/>
      <c r="H18828" s="40"/>
    </row>
    <row r="18829" spans="4:8" x14ac:dyDescent="0.2">
      <c r="D18829" s="42"/>
      <c r="H18829" s="40"/>
    </row>
    <row r="18830" spans="4:8" x14ac:dyDescent="0.2">
      <c r="D18830" s="42"/>
      <c r="H18830" s="40"/>
    </row>
    <row r="18831" spans="4:8" x14ac:dyDescent="0.2">
      <c r="D18831" s="42"/>
      <c r="H18831" s="40"/>
    </row>
    <row r="18832" spans="4:8" x14ac:dyDescent="0.2">
      <c r="D18832" s="42"/>
      <c r="H18832" s="40"/>
    </row>
    <row r="18833" spans="4:8" x14ac:dyDescent="0.2">
      <c r="D18833" s="42"/>
      <c r="H18833" s="40"/>
    </row>
    <row r="18834" spans="4:8" x14ac:dyDescent="0.2">
      <c r="D18834" s="42"/>
      <c r="H18834" s="40"/>
    </row>
    <row r="18835" spans="4:8" x14ac:dyDescent="0.2">
      <c r="D18835" s="42"/>
      <c r="H18835" s="40"/>
    </row>
    <row r="18836" spans="4:8" x14ac:dyDescent="0.2">
      <c r="D18836" s="42"/>
      <c r="H18836" s="40"/>
    </row>
    <row r="18837" spans="4:8" x14ac:dyDescent="0.2">
      <c r="D18837" s="42"/>
      <c r="H18837" s="40"/>
    </row>
    <row r="18838" spans="4:8" x14ac:dyDescent="0.2">
      <c r="D18838" s="42"/>
      <c r="H18838" s="40"/>
    </row>
    <row r="18839" spans="4:8" x14ac:dyDescent="0.2">
      <c r="D18839" s="42"/>
      <c r="H18839" s="40"/>
    </row>
    <row r="18840" spans="4:8" x14ac:dyDescent="0.2">
      <c r="D18840" s="42"/>
      <c r="H18840" s="40"/>
    </row>
    <row r="18841" spans="4:8" x14ac:dyDescent="0.2">
      <c r="D18841" s="42"/>
      <c r="H18841" s="40"/>
    </row>
    <row r="18842" spans="4:8" x14ac:dyDescent="0.2">
      <c r="D18842" s="42"/>
      <c r="H18842" s="40"/>
    </row>
    <row r="18843" spans="4:8" x14ac:dyDescent="0.2">
      <c r="D18843" s="42"/>
      <c r="H18843" s="40"/>
    </row>
    <row r="18844" spans="4:8" x14ac:dyDescent="0.2">
      <c r="D18844" s="42"/>
      <c r="H18844" s="40"/>
    </row>
    <row r="18845" spans="4:8" x14ac:dyDescent="0.2">
      <c r="D18845" s="42"/>
      <c r="H18845" s="40"/>
    </row>
    <row r="18846" spans="4:8" x14ac:dyDescent="0.2">
      <c r="D18846" s="42"/>
      <c r="H18846" s="40"/>
    </row>
    <row r="18847" spans="4:8" x14ac:dyDescent="0.2">
      <c r="D18847" s="42"/>
      <c r="H18847" s="40"/>
    </row>
    <row r="18848" spans="4:8" x14ac:dyDescent="0.2">
      <c r="D18848" s="42"/>
      <c r="H18848" s="40"/>
    </row>
    <row r="18849" spans="4:8" x14ac:dyDescent="0.2">
      <c r="D18849" s="42"/>
      <c r="H18849" s="40"/>
    </row>
    <row r="18850" spans="4:8" x14ac:dyDescent="0.2">
      <c r="D18850" s="42"/>
      <c r="H18850" s="40"/>
    </row>
    <row r="18851" spans="4:8" x14ac:dyDescent="0.2">
      <c r="D18851" s="42"/>
      <c r="H18851" s="40"/>
    </row>
    <row r="18852" spans="4:8" x14ac:dyDescent="0.2">
      <c r="D18852" s="42"/>
      <c r="H18852" s="40"/>
    </row>
    <row r="18853" spans="4:8" x14ac:dyDescent="0.2">
      <c r="D18853" s="42"/>
      <c r="H18853" s="40"/>
    </row>
    <row r="18854" spans="4:8" x14ac:dyDescent="0.2">
      <c r="D18854" s="42"/>
      <c r="H18854" s="40"/>
    </row>
    <row r="18855" spans="4:8" x14ac:dyDescent="0.2">
      <c r="D18855" s="42"/>
      <c r="H18855" s="40"/>
    </row>
    <row r="18856" spans="4:8" x14ac:dyDescent="0.2">
      <c r="D18856" s="42"/>
      <c r="H18856" s="40"/>
    </row>
    <row r="18857" spans="4:8" x14ac:dyDescent="0.2">
      <c r="D18857" s="42"/>
      <c r="H18857" s="40"/>
    </row>
    <row r="18858" spans="4:8" x14ac:dyDescent="0.2">
      <c r="D18858" s="42"/>
      <c r="H18858" s="40"/>
    </row>
    <row r="18859" spans="4:8" x14ac:dyDescent="0.2">
      <c r="D18859" s="42"/>
      <c r="H18859" s="40"/>
    </row>
    <row r="18860" spans="4:8" x14ac:dyDescent="0.2">
      <c r="D18860" s="42"/>
      <c r="H18860" s="40"/>
    </row>
    <row r="18861" spans="4:8" x14ac:dyDescent="0.2">
      <c r="D18861" s="42"/>
      <c r="H18861" s="40"/>
    </row>
    <row r="18862" spans="4:8" x14ac:dyDescent="0.2">
      <c r="D18862" s="42"/>
      <c r="H18862" s="40"/>
    </row>
    <row r="18863" spans="4:8" x14ac:dyDescent="0.2">
      <c r="D18863" s="42"/>
      <c r="H18863" s="40"/>
    </row>
    <row r="18864" spans="4:8" x14ac:dyDescent="0.2">
      <c r="D18864" s="42"/>
      <c r="H18864" s="40"/>
    </row>
    <row r="18865" spans="4:8" x14ac:dyDescent="0.2">
      <c r="D18865" s="42"/>
      <c r="H18865" s="40"/>
    </row>
    <row r="18866" spans="4:8" x14ac:dyDescent="0.2">
      <c r="D18866" s="42"/>
      <c r="H18866" s="40"/>
    </row>
    <row r="18867" spans="4:8" x14ac:dyDescent="0.2">
      <c r="D18867" s="42"/>
      <c r="H18867" s="40"/>
    </row>
    <row r="18868" spans="4:8" x14ac:dyDescent="0.2">
      <c r="D18868" s="42"/>
      <c r="H18868" s="40"/>
    </row>
    <row r="18869" spans="4:8" x14ac:dyDescent="0.2">
      <c r="D18869" s="42"/>
      <c r="H18869" s="40"/>
    </row>
    <row r="18870" spans="4:8" x14ac:dyDescent="0.2">
      <c r="D18870" s="42"/>
      <c r="H18870" s="40"/>
    </row>
    <row r="18871" spans="4:8" x14ac:dyDescent="0.2">
      <c r="D18871" s="42"/>
      <c r="H18871" s="40"/>
    </row>
    <row r="18872" spans="4:8" x14ac:dyDescent="0.2">
      <c r="D18872" s="42"/>
      <c r="H18872" s="40"/>
    </row>
    <row r="18873" spans="4:8" x14ac:dyDescent="0.2">
      <c r="D18873" s="42"/>
      <c r="H18873" s="40"/>
    </row>
    <row r="18874" spans="4:8" x14ac:dyDescent="0.2">
      <c r="D18874" s="42"/>
      <c r="H18874" s="40"/>
    </row>
    <row r="18875" spans="4:8" x14ac:dyDescent="0.2">
      <c r="D18875" s="42"/>
      <c r="H18875" s="40"/>
    </row>
    <row r="18876" spans="4:8" x14ac:dyDescent="0.2">
      <c r="D18876" s="42"/>
      <c r="H18876" s="40"/>
    </row>
    <row r="18877" spans="4:8" x14ac:dyDescent="0.2">
      <c r="D18877" s="42"/>
      <c r="H18877" s="40"/>
    </row>
    <row r="18878" spans="4:8" x14ac:dyDescent="0.2">
      <c r="D18878" s="42"/>
      <c r="H18878" s="40"/>
    </row>
    <row r="18879" spans="4:8" x14ac:dyDescent="0.2">
      <c r="D18879" s="42"/>
      <c r="H18879" s="40"/>
    </row>
    <row r="18880" spans="4:8" x14ac:dyDescent="0.2">
      <c r="D18880" s="42"/>
      <c r="H18880" s="40"/>
    </row>
    <row r="18881" spans="4:8" x14ac:dyDescent="0.2">
      <c r="D18881" s="42"/>
      <c r="H18881" s="40"/>
    </row>
    <row r="18882" spans="4:8" x14ac:dyDescent="0.2">
      <c r="D18882" s="42"/>
      <c r="H18882" s="40"/>
    </row>
    <row r="18883" spans="4:8" x14ac:dyDescent="0.2">
      <c r="D18883" s="42"/>
      <c r="H18883" s="40"/>
    </row>
    <row r="18884" spans="4:8" x14ac:dyDescent="0.2">
      <c r="D18884" s="42"/>
      <c r="H18884" s="40"/>
    </row>
    <row r="18885" spans="4:8" x14ac:dyDescent="0.2">
      <c r="D18885" s="42"/>
      <c r="H18885" s="40"/>
    </row>
    <row r="18886" spans="4:8" x14ac:dyDescent="0.2">
      <c r="D18886" s="42"/>
      <c r="H18886" s="40"/>
    </row>
    <row r="18887" spans="4:8" x14ac:dyDescent="0.2">
      <c r="D18887" s="42"/>
      <c r="H18887" s="40"/>
    </row>
    <row r="18888" spans="4:8" x14ac:dyDescent="0.2">
      <c r="D18888" s="42"/>
      <c r="H18888" s="40"/>
    </row>
    <row r="18889" spans="4:8" x14ac:dyDescent="0.2">
      <c r="D18889" s="42"/>
      <c r="H18889" s="40"/>
    </row>
    <row r="18890" spans="4:8" x14ac:dyDescent="0.2">
      <c r="D18890" s="42"/>
      <c r="H18890" s="40"/>
    </row>
    <row r="18891" spans="4:8" x14ac:dyDescent="0.2">
      <c r="D18891" s="42"/>
      <c r="H18891" s="40"/>
    </row>
    <row r="18892" spans="4:8" x14ac:dyDescent="0.2">
      <c r="D18892" s="42"/>
      <c r="H18892" s="40"/>
    </row>
    <row r="18893" spans="4:8" x14ac:dyDescent="0.2">
      <c r="D18893" s="42"/>
      <c r="H18893" s="40"/>
    </row>
    <row r="18894" spans="4:8" x14ac:dyDescent="0.2">
      <c r="D18894" s="42"/>
      <c r="H18894" s="40"/>
    </row>
    <row r="18895" spans="4:8" x14ac:dyDescent="0.2">
      <c r="D18895" s="42"/>
      <c r="H18895" s="40"/>
    </row>
    <row r="18896" spans="4:8" x14ac:dyDescent="0.2">
      <c r="D18896" s="42"/>
      <c r="H18896" s="40"/>
    </row>
    <row r="18897" spans="4:8" x14ac:dyDescent="0.2">
      <c r="D18897" s="42"/>
      <c r="H18897" s="40"/>
    </row>
    <row r="18898" spans="4:8" x14ac:dyDescent="0.2">
      <c r="D18898" s="42"/>
      <c r="H18898" s="40"/>
    </row>
    <row r="18899" spans="4:8" x14ac:dyDescent="0.2">
      <c r="D18899" s="42"/>
      <c r="H18899" s="40"/>
    </row>
    <row r="18900" spans="4:8" x14ac:dyDescent="0.2">
      <c r="D18900" s="42"/>
      <c r="H18900" s="40"/>
    </row>
    <row r="18901" spans="4:8" x14ac:dyDescent="0.2">
      <c r="D18901" s="42"/>
      <c r="H18901" s="40"/>
    </row>
    <row r="18902" spans="4:8" x14ac:dyDescent="0.2">
      <c r="D18902" s="42"/>
      <c r="H18902" s="40"/>
    </row>
    <row r="18903" spans="4:8" x14ac:dyDescent="0.2">
      <c r="D18903" s="42"/>
      <c r="H18903" s="40"/>
    </row>
    <row r="18904" spans="4:8" x14ac:dyDescent="0.2">
      <c r="D18904" s="42"/>
      <c r="H18904" s="40"/>
    </row>
    <row r="18905" spans="4:8" x14ac:dyDescent="0.2">
      <c r="D18905" s="42"/>
      <c r="H18905" s="40"/>
    </row>
    <row r="18906" spans="4:8" x14ac:dyDescent="0.2">
      <c r="D18906" s="42"/>
      <c r="H18906" s="40"/>
    </row>
    <row r="18907" spans="4:8" x14ac:dyDescent="0.2">
      <c r="D18907" s="42"/>
      <c r="H18907" s="40"/>
    </row>
    <row r="18908" spans="4:8" x14ac:dyDescent="0.2">
      <c r="D18908" s="42"/>
      <c r="H18908" s="40"/>
    </row>
    <row r="18909" spans="4:8" x14ac:dyDescent="0.2">
      <c r="D18909" s="42"/>
      <c r="H18909" s="40"/>
    </row>
    <row r="18910" spans="4:8" x14ac:dyDescent="0.2">
      <c r="D18910" s="42"/>
      <c r="H18910" s="40"/>
    </row>
    <row r="18911" spans="4:8" x14ac:dyDescent="0.2">
      <c r="D18911" s="42"/>
      <c r="H18911" s="40"/>
    </row>
    <row r="18912" spans="4:8" x14ac:dyDescent="0.2">
      <c r="D18912" s="42"/>
      <c r="H18912" s="40"/>
    </row>
    <row r="18913" spans="4:8" x14ac:dyDescent="0.2">
      <c r="D18913" s="42"/>
      <c r="H18913" s="40"/>
    </row>
    <row r="18914" spans="4:8" x14ac:dyDescent="0.2">
      <c r="D18914" s="42"/>
      <c r="H18914" s="40"/>
    </row>
    <row r="18915" spans="4:8" x14ac:dyDescent="0.2">
      <c r="D18915" s="42"/>
      <c r="H18915" s="40"/>
    </row>
    <row r="18916" spans="4:8" x14ac:dyDescent="0.2">
      <c r="D18916" s="42"/>
      <c r="H18916" s="40"/>
    </row>
    <row r="18917" spans="4:8" x14ac:dyDescent="0.2">
      <c r="D18917" s="42"/>
      <c r="H18917" s="40"/>
    </row>
    <row r="18918" spans="4:8" x14ac:dyDescent="0.2">
      <c r="D18918" s="42"/>
      <c r="H18918" s="40"/>
    </row>
    <row r="18919" spans="4:8" x14ac:dyDescent="0.2">
      <c r="D18919" s="42"/>
      <c r="H18919" s="40"/>
    </row>
    <row r="18920" spans="4:8" x14ac:dyDescent="0.2">
      <c r="D18920" s="42"/>
      <c r="H18920" s="40"/>
    </row>
    <row r="18921" spans="4:8" x14ac:dyDescent="0.2">
      <c r="D18921" s="42"/>
      <c r="H18921" s="40"/>
    </row>
    <row r="18922" spans="4:8" x14ac:dyDescent="0.2">
      <c r="D18922" s="42"/>
      <c r="H18922" s="40"/>
    </row>
    <row r="18923" spans="4:8" x14ac:dyDescent="0.2">
      <c r="D18923" s="42"/>
      <c r="H18923" s="40"/>
    </row>
    <row r="18924" spans="4:8" x14ac:dyDescent="0.2">
      <c r="D18924" s="42"/>
      <c r="H18924" s="40"/>
    </row>
    <row r="18925" spans="4:8" x14ac:dyDescent="0.2">
      <c r="D18925" s="42"/>
      <c r="H18925" s="40"/>
    </row>
    <row r="18926" spans="4:8" x14ac:dyDescent="0.2">
      <c r="D18926" s="42"/>
      <c r="H18926" s="40"/>
    </row>
    <row r="18927" spans="4:8" x14ac:dyDescent="0.2">
      <c r="D18927" s="42"/>
      <c r="H18927" s="40"/>
    </row>
    <row r="18928" spans="4:8" x14ac:dyDescent="0.2">
      <c r="D18928" s="42"/>
      <c r="H18928" s="40"/>
    </row>
    <row r="18929" spans="4:8" x14ac:dyDescent="0.2">
      <c r="D18929" s="42"/>
      <c r="H18929" s="40"/>
    </row>
    <row r="18930" spans="4:8" x14ac:dyDescent="0.2">
      <c r="D18930" s="42"/>
      <c r="H18930" s="40"/>
    </row>
    <row r="18931" spans="4:8" x14ac:dyDescent="0.2">
      <c r="D18931" s="42"/>
      <c r="H18931" s="40"/>
    </row>
    <row r="18932" spans="4:8" x14ac:dyDescent="0.2">
      <c r="D18932" s="42"/>
      <c r="H18932" s="40"/>
    </row>
    <row r="18933" spans="4:8" x14ac:dyDescent="0.2">
      <c r="D18933" s="42"/>
      <c r="H18933" s="40"/>
    </row>
    <row r="18934" spans="4:8" x14ac:dyDescent="0.2">
      <c r="D18934" s="42"/>
      <c r="H18934" s="40"/>
    </row>
    <row r="18935" spans="4:8" x14ac:dyDescent="0.2">
      <c r="D18935" s="42"/>
      <c r="H18935" s="40"/>
    </row>
    <row r="18936" spans="4:8" x14ac:dyDescent="0.2">
      <c r="D18936" s="42"/>
      <c r="H18936" s="40"/>
    </row>
    <row r="18937" spans="4:8" x14ac:dyDescent="0.2">
      <c r="D18937" s="42"/>
      <c r="H18937" s="40"/>
    </row>
    <row r="18938" spans="4:8" x14ac:dyDescent="0.2">
      <c r="D18938" s="42"/>
      <c r="H18938" s="40"/>
    </row>
    <row r="18939" spans="4:8" x14ac:dyDescent="0.2">
      <c r="D18939" s="42"/>
      <c r="H18939" s="40"/>
    </row>
    <row r="18940" spans="4:8" x14ac:dyDescent="0.2">
      <c r="D18940" s="42"/>
      <c r="H18940" s="40"/>
    </row>
    <row r="18941" spans="4:8" x14ac:dyDescent="0.2">
      <c r="D18941" s="42"/>
      <c r="H18941" s="40"/>
    </row>
    <row r="18942" spans="4:8" x14ac:dyDescent="0.2">
      <c r="D18942" s="42"/>
      <c r="H18942" s="40"/>
    </row>
    <row r="18943" spans="4:8" x14ac:dyDescent="0.2">
      <c r="D18943" s="42"/>
      <c r="H18943" s="40"/>
    </row>
    <row r="18944" spans="4:8" x14ac:dyDescent="0.2">
      <c r="D18944" s="42"/>
      <c r="H18944" s="40"/>
    </row>
    <row r="18945" spans="4:8" x14ac:dyDescent="0.2">
      <c r="D18945" s="42"/>
      <c r="H18945" s="40"/>
    </row>
    <row r="18946" spans="4:8" x14ac:dyDescent="0.2">
      <c r="D18946" s="42"/>
      <c r="H18946" s="40"/>
    </row>
    <row r="18947" spans="4:8" x14ac:dyDescent="0.2">
      <c r="D18947" s="42"/>
      <c r="H18947" s="40"/>
    </row>
    <row r="18948" spans="4:8" x14ac:dyDescent="0.2">
      <c r="D18948" s="42"/>
      <c r="H18948" s="40"/>
    </row>
    <row r="18949" spans="4:8" x14ac:dyDescent="0.2">
      <c r="D18949" s="42"/>
      <c r="H18949" s="40"/>
    </row>
    <row r="18950" spans="4:8" x14ac:dyDescent="0.2">
      <c r="D18950" s="42"/>
      <c r="H18950" s="40"/>
    </row>
    <row r="18951" spans="4:8" x14ac:dyDescent="0.2">
      <c r="D18951" s="42"/>
      <c r="H18951" s="40"/>
    </row>
    <row r="18952" spans="4:8" x14ac:dyDescent="0.2">
      <c r="D18952" s="42"/>
      <c r="H18952" s="40"/>
    </row>
    <row r="18953" spans="4:8" x14ac:dyDescent="0.2">
      <c r="D18953" s="42"/>
      <c r="H18953" s="40"/>
    </row>
    <row r="18954" spans="4:8" x14ac:dyDescent="0.2">
      <c r="D18954" s="42"/>
      <c r="H18954" s="40"/>
    </row>
    <row r="18955" spans="4:8" x14ac:dyDescent="0.2">
      <c r="D18955" s="42"/>
      <c r="H18955" s="40"/>
    </row>
    <row r="18956" spans="4:8" x14ac:dyDescent="0.2">
      <c r="D18956" s="42"/>
      <c r="H18956" s="40"/>
    </row>
    <row r="18957" spans="4:8" x14ac:dyDescent="0.2">
      <c r="D18957" s="42"/>
      <c r="H18957" s="40"/>
    </row>
    <row r="18958" spans="4:8" x14ac:dyDescent="0.2">
      <c r="D18958" s="42"/>
      <c r="H18958" s="40"/>
    </row>
    <row r="18959" spans="4:8" x14ac:dyDescent="0.2">
      <c r="D18959" s="42"/>
      <c r="H18959" s="40"/>
    </row>
    <row r="18960" spans="4:8" x14ac:dyDescent="0.2">
      <c r="D18960" s="42"/>
      <c r="H18960" s="40"/>
    </row>
    <row r="18961" spans="4:8" x14ac:dyDescent="0.2">
      <c r="D18961" s="42"/>
      <c r="H18961" s="40"/>
    </row>
    <row r="18962" spans="4:8" x14ac:dyDescent="0.2">
      <c r="D18962" s="42"/>
      <c r="H18962" s="40"/>
    </row>
    <row r="18963" spans="4:8" x14ac:dyDescent="0.2">
      <c r="D18963" s="42"/>
      <c r="H18963" s="40"/>
    </row>
    <row r="18964" spans="4:8" x14ac:dyDescent="0.2">
      <c r="D18964" s="42"/>
      <c r="H18964" s="40"/>
    </row>
    <row r="18965" spans="4:8" x14ac:dyDescent="0.2">
      <c r="D18965" s="42"/>
      <c r="H18965" s="40"/>
    </row>
    <row r="18966" spans="4:8" x14ac:dyDescent="0.2">
      <c r="D18966" s="42"/>
      <c r="H18966" s="40"/>
    </row>
    <row r="18967" spans="4:8" x14ac:dyDescent="0.2">
      <c r="D18967" s="42"/>
      <c r="H18967" s="40"/>
    </row>
    <row r="18968" spans="4:8" x14ac:dyDescent="0.2">
      <c r="D18968" s="42"/>
      <c r="H18968" s="40"/>
    </row>
    <row r="18969" spans="4:8" x14ac:dyDescent="0.2">
      <c r="D18969" s="42"/>
      <c r="H18969" s="40"/>
    </row>
    <row r="18970" spans="4:8" x14ac:dyDescent="0.2">
      <c r="D18970" s="42"/>
      <c r="H18970" s="40"/>
    </row>
    <row r="18971" spans="4:8" x14ac:dyDescent="0.2">
      <c r="D18971" s="42"/>
      <c r="H18971" s="40"/>
    </row>
    <row r="18972" spans="4:8" x14ac:dyDescent="0.2">
      <c r="D18972" s="42"/>
      <c r="H18972" s="40"/>
    </row>
    <row r="18973" spans="4:8" x14ac:dyDescent="0.2">
      <c r="D18973" s="42"/>
      <c r="H18973" s="40"/>
    </row>
    <row r="18974" spans="4:8" x14ac:dyDescent="0.2">
      <c r="D18974" s="42"/>
      <c r="H18974" s="40"/>
    </row>
    <row r="18975" spans="4:8" x14ac:dyDescent="0.2">
      <c r="D18975" s="42"/>
      <c r="H18975" s="40"/>
    </row>
    <row r="18976" spans="4:8" x14ac:dyDescent="0.2">
      <c r="D18976" s="42"/>
      <c r="H18976" s="40"/>
    </row>
    <row r="18977" spans="4:8" x14ac:dyDescent="0.2">
      <c r="D18977" s="42"/>
      <c r="H18977" s="40"/>
    </row>
    <row r="18978" spans="4:8" x14ac:dyDescent="0.2">
      <c r="D18978" s="42"/>
      <c r="H18978" s="40"/>
    </row>
    <row r="18979" spans="4:8" x14ac:dyDescent="0.2">
      <c r="D18979" s="42"/>
      <c r="H18979" s="40"/>
    </row>
    <row r="18980" spans="4:8" x14ac:dyDescent="0.2">
      <c r="D18980" s="42"/>
      <c r="H18980" s="40"/>
    </row>
    <row r="18981" spans="4:8" x14ac:dyDescent="0.2">
      <c r="D18981" s="42"/>
      <c r="H18981" s="40"/>
    </row>
    <row r="18982" spans="4:8" x14ac:dyDescent="0.2">
      <c r="D18982" s="42"/>
      <c r="H18982" s="40"/>
    </row>
    <row r="18983" spans="4:8" x14ac:dyDescent="0.2">
      <c r="D18983" s="42"/>
      <c r="H18983" s="40"/>
    </row>
    <row r="18984" spans="4:8" x14ac:dyDescent="0.2">
      <c r="D18984" s="42"/>
      <c r="H18984" s="40"/>
    </row>
    <row r="18985" spans="4:8" x14ac:dyDescent="0.2">
      <c r="D18985" s="42"/>
      <c r="H18985" s="40"/>
    </row>
    <row r="18986" spans="4:8" x14ac:dyDescent="0.2">
      <c r="D18986" s="42"/>
      <c r="H18986" s="40"/>
    </row>
    <row r="18987" spans="4:8" x14ac:dyDescent="0.2">
      <c r="D18987" s="42"/>
      <c r="H18987" s="40"/>
    </row>
    <row r="18988" spans="4:8" x14ac:dyDescent="0.2">
      <c r="D18988" s="42"/>
      <c r="H18988" s="40"/>
    </row>
    <row r="18989" spans="4:8" x14ac:dyDescent="0.2">
      <c r="D18989" s="42"/>
      <c r="H18989" s="40"/>
    </row>
    <row r="18990" spans="4:8" x14ac:dyDescent="0.2">
      <c r="D18990" s="42"/>
      <c r="H18990" s="40"/>
    </row>
    <row r="18991" spans="4:8" x14ac:dyDescent="0.2">
      <c r="D18991" s="42"/>
      <c r="H18991" s="40"/>
    </row>
    <row r="18992" spans="4:8" x14ac:dyDescent="0.2">
      <c r="D18992" s="42"/>
      <c r="H18992" s="40"/>
    </row>
    <row r="18993" spans="4:8" x14ac:dyDescent="0.2">
      <c r="D18993" s="42"/>
      <c r="H18993" s="40"/>
    </row>
    <row r="18994" spans="4:8" x14ac:dyDescent="0.2">
      <c r="D18994" s="42"/>
      <c r="H18994" s="40"/>
    </row>
    <row r="18995" spans="4:8" x14ac:dyDescent="0.2">
      <c r="D18995" s="42"/>
      <c r="H18995" s="40"/>
    </row>
    <row r="18996" spans="4:8" x14ac:dyDescent="0.2">
      <c r="D18996" s="42"/>
      <c r="H18996" s="40"/>
    </row>
    <row r="18997" spans="4:8" x14ac:dyDescent="0.2">
      <c r="D18997" s="42"/>
      <c r="H18997" s="40"/>
    </row>
    <row r="18998" spans="4:8" x14ac:dyDescent="0.2">
      <c r="D18998" s="42"/>
      <c r="H18998" s="40"/>
    </row>
    <row r="18999" spans="4:8" x14ac:dyDescent="0.2">
      <c r="D18999" s="42"/>
      <c r="H18999" s="40"/>
    </row>
    <row r="19000" spans="4:8" x14ac:dyDescent="0.2">
      <c r="D19000" s="42"/>
      <c r="H19000" s="40"/>
    </row>
    <row r="19001" spans="4:8" x14ac:dyDescent="0.2">
      <c r="D19001" s="42"/>
      <c r="H19001" s="40"/>
    </row>
    <row r="19002" spans="4:8" x14ac:dyDescent="0.2">
      <c r="D19002" s="42"/>
      <c r="H19002" s="40"/>
    </row>
    <row r="19003" spans="4:8" x14ac:dyDescent="0.2">
      <c r="D19003" s="42"/>
      <c r="H19003" s="40"/>
    </row>
    <row r="19004" spans="4:8" x14ac:dyDescent="0.2">
      <c r="D19004" s="42"/>
      <c r="H19004" s="40"/>
    </row>
    <row r="19005" spans="4:8" x14ac:dyDescent="0.2">
      <c r="D19005" s="42"/>
      <c r="H19005" s="40"/>
    </row>
    <row r="19006" spans="4:8" x14ac:dyDescent="0.2">
      <c r="D19006" s="42"/>
      <c r="H19006" s="40"/>
    </row>
    <row r="19007" spans="4:8" x14ac:dyDescent="0.2">
      <c r="D19007" s="42"/>
      <c r="H19007" s="40"/>
    </row>
    <row r="19008" spans="4:8" x14ac:dyDescent="0.2">
      <c r="D19008" s="42"/>
      <c r="H19008" s="40"/>
    </row>
    <row r="19009" spans="4:8" x14ac:dyDescent="0.2">
      <c r="D19009" s="42"/>
      <c r="H19009" s="40"/>
    </row>
    <row r="19010" spans="4:8" x14ac:dyDescent="0.2">
      <c r="D19010" s="42"/>
      <c r="H19010" s="40"/>
    </row>
    <row r="19011" spans="4:8" x14ac:dyDescent="0.2">
      <c r="D19011" s="42"/>
      <c r="H19011" s="40"/>
    </row>
    <row r="19012" spans="4:8" x14ac:dyDescent="0.2">
      <c r="D19012" s="42"/>
      <c r="H19012" s="40"/>
    </row>
    <row r="19013" spans="4:8" x14ac:dyDescent="0.2">
      <c r="D19013" s="42"/>
      <c r="H19013" s="40"/>
    </row>
    <row r="19014" spans="4:8" x14ac:dyDescent="0.2">
      <c r="D19014" s="42"/>
      <c r="H19014" s="40"/>
    </row>
    <row r="19015" spans="4:8" x14ac:dyDescent="0.2">
      <c r="D19015" s="42"/>
      <c r="H19015" s="40"/>
    </row>
    <row r="19016" spans="4:8" x14ac:dyDescent="0.2">
      <c r="D19016" s="42"/>
      <c r="H19016" s="40"/>
    </row>
    <row r="19017" spans="4:8" x14ac:dyDescent="0.2">
      <c r="D19017" s="42"/>
      <c r="H19017" s="40"/>
    </row>
    <row r="19018" spans="4:8" x14ac:dyDescent="0.2">
      <c r="D19018" s="42"/>
      <c r="H19018" s="40"/>
    </row>
    <row r="19019" spans="4:8" x14ac:dyDescent="0.2">
      <c r="D19019" s="42"/>
      <c r="H19019" s="40"/>
    </row>
    <row r="19020" spans="4:8" x14ac:dyDescent="0.2">
      <c r="D19020" s="42"/>
      <c r="H19020" s="40"/>
    </row>
    <row r="19021" spans="4:8" x14ac:dyDescent="0.2">
      <c r="D19021" s="42"/>
      <c r="H19021" s="40"/>
    </row>
    <row r="19022" spans="4:8" x14ac:dyDescent="0.2">
      <c r="D19022" s="42"/>
      <c r="H19022" s="40"/>
    </row>
    <row r="19023" spans="4:8" x14ac:dyDescent="0.2">
      <c r="D19023" s="42"/>
      <c r="H19023" s="40"/>
    </row>
    <row r="19024" spans="4:8" x14ac:dyDescent="0.2">
      <c r="D19024" s="42"/>
      <c r="H19024" s="40"/>
    </row>
    <row r="19025" spans="4:8" x14ac:dyDescent="0.2">
      <c r="D19025" s="42"/>
      <c r="H19025" s="40"/>
    </row>
    <row r="19026" spans="4:8" x14ac:dyDescent="0.2">
      <c r="D19026" s="42"/>
      <c r="H19026" s="40"/>
    </row>
    <row r="19027" spans="4:8" x14ac:dyDescent="0.2">
      <c r="D19027" s="42"/>
      <c r="H19027" s="40"/>
    </row>
    <row r="19028" spans="4:8" x14ac:dyDescent="0.2">
      <c r="D19028" s="42"/>
      <c r="H19028" s="40"/>
    </row>
    <row r="19029" spans="4:8" x14ac:dyDescent="0.2">
      <c r="D19029" s="42"/>
      <c r="H19029" s="40"/>
    </row>
    <row r="19030" spans="4:8" x14ac:dyDescent="0.2">
      <c r="D19030" s="42"/>
      <c r="H19030" s="40"/>
    </row>
    <row r="19031" spans="4:8" x14ac:dyDescent="0.2">
      <c r="D19031" s="42"/>
      <c r="H19031" s="40"/>
    </row>
    <row r="19032" spans="4:8" x14ac:dyDescent="0.2">
      <c r="D19032" s="42"/>
      <c r="H19032" s="40"/>
    </row>
    <row r="19033" spans="4:8" x14ac:dyDescent="0.2">
      <c r="D19033" s="42"/>
      <c r="H19033" s="40"/>
    </row>
    <row r="19034" spans="4:8" x14ac:dyDescent="0.2">
      <c r="D19034" s="42"/>
      <c r="H19034" s="40"/>
    </row>
    <row r="19035" spans="4:8" x14ac:dyDescent="0.2">
      <c r="D19035" s="42"/>
      <c r="H19035" s="40"/>
    </row>
    <row r="19036" spans="4:8" x14ac:dyDescent="0.2">
      <c r="D19036" s="42"/>
      <c r="H19036" s="40"/>
    </row>
    <row r="19037" spans="4:8" x14ac:dyDescent="0.2">
      <c r="D19037" s="42"/>
      <c r="H19037" s="40"/>
    </row>
    <row r="19038" spans="4:8" x14ac:dyDescent="0.2">
      <c r="D19038" s="42"/>
      <c r="H19038" s="40"/>
    </row>
    <row r="19039" spans="4:8" x14ac:dyDescent="0.2">
      <c r="D19039" s="42"/>
      <c r="H19039" s="40"/>
    </row>
    <row r="19040" spans="4:8" x14ac:dyDescent="0.2">
      <c r="D19040" s="42"/>
      <c r="H19040" s="40"/>
    </row>
    <row r="19041" spans="4:8" x14ac:dyDescent="0.2">
      <c r="D19041" s="42"/>
      <c r="H19041" s="40"/>
    </row>
    <row r="19042" spans="4:8" x14ac:dyDescent="0.2">
      <c r="D19042" s="42"/>
      <c r="H19042" s="40"/>
    </row>
    <row r="19043" spans="4:8" x14ac:dyDescent="0.2">
      <c r="D19043" s="42"/>
      <c r="H19043" s="40"/>
    </row>
    <row r="19044" spans="4:8" x14ac:dyDescent="0.2">
      <c r="D19044" s="42"/>
      <c r="H19044" s="40"/>
    </row>
    <row r="19045" spans="4:8" x14ac:dyDescent="0.2">
      <c r="D19045" s="42"/>
      <c r="H19045" s="40"/>
    </row>
    <row r="19046" spans="4:8" x14ac:dyDescent="0.2">
      <c r="D19046" s="42"/>
      <c r="H19046" s="40"/>
    </row>
    <row r="19047" spans="4:8" x14ac:dyDescent="0.2">
      <c r="D19047" s="42"/>
      <c r="H19047" s="40"/>
    </row>
    <row r="19048" spans="4:8" x14ac:dyDescent="0.2">
      <c r="D19048" s="42"/>
      <c r="H19048" s="40"/>
    </row>
    <row r="19049" spans="4:8" x14ac:dyDescent="0.2">
      <c r="D19049" s="42"/>
      <c r="H19049" s="40"/>
    </row>
    <row r="19050" spans="4:8" x14ac:dyDescent="0.2">
      <c r="D19050" s="42"/>
      <c r="H19050" s="40"/>
    </row>
    <row r="19051" spans="4:8" x14ac:dyDescent="0.2">
      <c r="D19051" s="42"/>
      <c r="H19051" s="40"/>
    </row>
    <row r="19052" spans="4:8" x14ac:dyDescent="0.2">
      <c r="D19052" s="42"/>
      <c r="H19052" s="40"/>
    </row>
    <row r="19053" spans="4:8" x14ac:dyDescent="0.2">
      <c r="D19053" s="42"/>
      <c r="H19053" s="40"/>
    </row>
    <row r="19054" spans="4:8" x14ac:dyDescent="0.2">
      <c r="D19054" s="42"/>
      <c r="H19054" s="40"/>
    </row>
    <row r="19055" spans="4:8" x14ac:dyDescent="0.2">
      <c r="D19055" s="42"/>
      <c r="H19055" s="40"/>
    </row>
    <row r="19056" spans="4:8" x14ac:dyDescent="0.2">
      <c r="D19056" s="42"/>
      <c r="H19056" s="40"/>
    </row>
    <row r="19057" spans="4:8" x14ac:dyDescent="0.2">
      <c r="D19057" s="42"/>
      <c r="H19057" s="40"/>
    </row>
    <row r="19058" spans="4:8" x14ac:dyDescent="0.2">
      <c r="D19058" s="42"/>
      <c r="H19058" s="40"/>
    </row>
    <row r="19059" spans="4:8" x14ac:dyDescent="0.2">
      <c r="D19059" s="42"/>
      <c r="H19059" s="40"/>
    </row>
    <row r="19060" spans="4:8" x14ac:dyDescent="0.2">
      <c r="D19060" s="42"/>
      <c r="H19060" s="40"/>
    </row>
    <row r="19061" spans="4:8" x14ac:dyDescent="0.2">
      <c r="D19061" s="42"/>
      <c r="H19061" s="40"/>
    </row>
    <row r="19062" spans="4:8" x14ac:dyDescent="0.2">
      <c r="D19062" s="42"/>
      <c r="H19062" s="40"/>
    </row>
    <row r="19063" spans="4:8" x14ac:dyDescent="0.2">
      <c r="D19063" s="42"/>
      <c r="H19063" s="40"/>
    </row>
    <row r="19064" spans="4:8" x14ac:dyDescent="0.2">
      <c r="D19064" s="42"/>
      <c r="H19064" s="40"/>
    </row>
    <row r="19065" spans="4:8" x14ac:dyDescent="0.2">
      <c r="D19065" s="42"/>
      <c r="H19065" s="40"/>
    </row>
    <row r="19066" spans="4:8" x14ac:dyDescent="0.2">
      <c r="D19066" s="42"/>
      <c r="H19066" s="40"/>
    </row>
    <row r="19067" spans="4:8" x14ac:dyDescent="0.2">
      <c r="D19067" s="42"/>
      <c r="H19067" s="40"/>
    </row>
    <row r="19068" spans="4:8" x14ac:dyDescent="0.2">
      <c r="D19068" s="42"/>
      <c r="H19068" s="40"/>
    </row>
    <row r="19069" spans="4:8" x14ac:dyDescent="0.2">
      <c r="D19069" s="42"/>
      <c r="H19069" s="40"/>
    </row>
    <row r="19070" spans="4:8" x14ac:dyDescent="0.2">
      <c r="D19070" s="42"/>
      <c r="H19070" s="40"/>
    </row>
    <row r="19071" spans="4:8" x14ac:dyDescent="0.2">
      <c r="D19071" s="42"/>
      <c r="H19071" s="40"/>
    </row>
    <row r="19072" spans="4:8" x14ac:dyDescent="0.2">
      <c r="D19072" s="42"/>
      <c r="H19072" s="40"/>
    </row>
    <row r="19073" spans="4:8" x14ac:dyDescent="0.2">
      <c r="D19073" s="42"/>
      <c r="H19073" s="40"/>
    </row>
    <row r="19074" spans="4:8" x14ac:dyDescent="0.2">
      <c r="D19074" s="42"/>
      <c r="H19074" s="40"/>
    </row>
    <row r="19075" spans="4:8" x14ac:dyDescent="0.2">
      <c r="D19075" s="42"/>
      <c r="H19075" s="40"/>
    </row>
    <row r="19076" spans="4:8" x14ac:dyDescent="0.2">
      <c r="D19076" s="42"/>
      <c r="H19076" s="40"/>
    </row>
    <row r="19077" spans="4:8" x14ac:dyDescent="0.2">
      <c r="D19077" s="42"/>
      <c r="H19077" s="40"/>
    </row>
    <row r="19078" spans="4:8" x14ac:dyDescent="0.2">
      <c r="D19078" s="42"/>
      <c r="H19078" s="40"/>
    </row>
    <row r="19079" spans="4:8" x14ac:dyDescent="0.2">
      <c r="D19079" s="42"/>
      <c r="H19079" s="40"/>
    </row>
    <row r="19080" spans="4:8" x14ac:dyDescent="0.2">
      <c r="D19080" s="42"/>
      <c r="H19080" s="40"/>
    </row>
    <row r="19081" spans="4:8" x14ac:dyDescent="0.2">
      <c r="D19081" s="42"/>
      <c r="H19081" s="40"/>
    </row>
    <row r="19082" spans="4:8" x14ac:dyDescent="0.2">
      <c r="D19082" s="42"/>
      <c r="H19082" s="40"/>
    </row>
    <row r="19083" spans="4:8" x14ac:dyDescent="0.2">
      <c r="D19083" s="42"/>
      <c r="H19083" s="40"/>
    </row>
    <row r="19084" spans="4:8" x14ac:dyDescent="0.2">
      <c r="D19084" s="42"/>
      <c r="H19084" s="40"/>
    </row>
    <row r="19085" spans="4:8" x14ac:dyDescent="0.2">
      <c r="D19085" s="42"/>
      <c r="H19085" s="40"/>
    </row>
    <row r="19086" spans="4:8" x14ac:dyDescent="0.2">
      <c r="D19086" s="42"/>
      <c r="H19086" s="40"/>
    </row>
    <row r="19087" spans="4:8" x14ac:dyDescent="0.2">
      <c r="D19087" s="42"/>
      <c r="H19087" s="40"/>
    </row>
    <row r="19088" spans="4:8" x14ac:dyDescent="0.2">
      <c r="D19088" s="42"/>
      <c r="H19088" s="40"/>
    </row>
    <row r="19089" spans="4:8" x14ac:dyDescent="0.2">
      <c r="D19089" s="42"/>
      <c r="H19089" s="40"/>
    </row>
    <row r="19090" spans="4:8" x14ac:dyDescent="0.2">
      <c r="D19090" s="42"/>
      <c r="H19090" s="40"/>
    </row>
    <row r="19091" spans="4:8" x14ac:dyDescent="0.2">
      <c r="D19091" s="42"/>
      <c r="H19091" s="40"/>
    </row>
    <row r="19092" spans="4:8" x14ac:dyDescent="0.2">
      <c r="D19092" s="42"/>
      <c r="H19092" s="40"/>
    </row>
    <row r="19093" spans="4:8" x14ac:dyDescent="0.2">
      <c r="D19093" s="42"/>
      <c r="H19093" s="40"/>
    </row>
    <row r="19094" spans="4:8" x14ac:dyDescent="0.2">
      <c r="D19094" s="42"/>
      <c r="H19094" s="40"/>
    </row>
    <row r="19095" spans="4:8" x14ac:dyDescent="0.2">
      <c r="D19095" s="42"/>
      <c r="H19095" s="40"/>
    </row>
    <row r="19096" spans="4:8" x14ac:dyDescent="0.2">
      <c r="D19096" s="42"/>
      <c r="H19096" s="40"/>
    </row>
    <row r="19097" spans="4:8" x14ac:dyDescent="0.2">
      <c r="D19097" s="42"/>
      <c r="H19097" s="40"/>
    </row>
    <row r="19098" spans="4:8" x14ac:dyDescent="0.2">
      <c r="D19098" s="42"/>
      <c r="H19098" s="40"/>
    </row>
    <row r="19099" spans="4:8" x14ac:dyDescent="0.2">
      <c r="D19099" s="42"/>
      <c r="H19099" s="40"/>
    </row>
    <row r="19100" spans="4:8" x14ac:dyDescent="0.2">
      <c r="D19100" s="42"/>
      <c r="H19100" s="40"/>
    </row>
    <row r="19101" spans="4:8" x14ac:dyDescent="0.2">
      <c r="D19101" s="42"/>
      <c r="H19101" s="40"/>
    </row>
    <row r="19102" spans="4:8" x14ac:dyDescent="0.2">
      <c r="D19102" s="42"/>
      <c r="H19102" s="40"/>
    </row>
    <row r="19103" spans="4:8" x14ac:dyDescent="0.2">
      <c r="D19103" s="42"/>
      <c r="H19103" s="40"/>
    </row>
    <row r="19104" spans="4:8" x14ac:dyDescent="0.2">
      <c r="D19104" s="42"/>
      <c r="H19104" s="40"/>
    </row>
    <row r="19105" spans="4:8" x14ac:dyDescent="0.2">
      <c r="D19105" s="42"/>
      <c r="H19105" s="40"/>
    </row>
    <row r="19106" spans="4:8" x14ac:dyDescent="0.2">
      <c r="D19106" s="42"/>
      <c r="H19106" s="40"/>
    </row>
    <row r="19107" spans="4:8" x14ac:dyDescent="0.2">
      <c r="D19107" s="42"/>
      <c r="H19107" s="40"/>
    </row>
    <row r="19108" spans="4:8" x14ac:dyDescent="0.2">
      <c r="D19108" s="42"/>
      <c r="H19108" s="40"/>
    </row>
    <row r="19109" spans="4:8" x14ac:dyDescent="0.2">
      <c r="D19109" s="42"/>
      <c r="H19109" s="40"/>
    </row>
    <row r="19110" spans="4:8" x14ac:dyDescent="0.2">
      <c r="D19110" s="42"/>
      <c r="H19110" s="40"/>
    </row>
    <row r="19111" spans="4:8" x14ac:dyDescent="0.2">
      <c r="D19111" s="42"/>
      <c r="H19111" s="40"/>
    </row>
    <row r="19112" spans="4:8" x14ac:dyDescent="0.2">
      <c r="D19112" s="42"/>
      <c r="H19112" s="40"/>
    </row>
    <row r="19113" spans="4:8" x14ac:dyDescent="0.2">
      <c r="D19113" s="42"/>
      <c r="H19113" s="40"/>
    </row>
    <row r="19114" spans="4:8" x14ac:dyDescent="0.2">
      <c r="D19114" s="42"/>
      <c r="H19114" s="40"/>
    </row>
    <row r="19115" spans="4:8" x14ac:dyDescent="0.2">
      <c r="D19115" s="42"/>
      <c r="H19115" s="40"/>
    </row>
    <row r="19116" spans="4:8" x14ac:dyDescent="0.2">
      <c r="D19116" s="42"/>
      <c r="H19116" s="40"/>
    </row>
    <row r="19117" spans="4:8" x14ac:dyDescent="0.2">
      <c r="D19117" s="42"/>
      <c r="H19117" s="40"/>
    </row>
    <row r="19118" spans="4:8" x14ac:dyDescent="0.2">
      <c r="D19118" s="42"/>
      <c r="H19118" s="40"/>
    </row>
    <row r="19119" spans="4:8" x14ac:dyDescent="0.2">
      <c r="D19119" s="42"/>
      <c r="H19119" s="40"/>
    </row>
    <row r="19120" spans="4:8" x14ac:dyDescent="0.2">
      <c r="D19120" s="42"/>
      <c r="H19120" s="40"/>
    </row>
    <row r="19121" spans="4:8" x14ac:dyDescent="0.2">
      <c r="D19121" s="42"/>
      <c r="H19121" s="40"/>
    </row>
    <row r="19122" spans="4:8" x14ac:dyDescent="0.2">
      <c r="D19122" s="42"/>
      <c r="H19122" s="40"/>
    </row>
    <row r="19123" spans="4:8" x14ac:dyDescent="0.2">
      <c r="D19123" s="42"/>
      <c r="H19123" s="40"/>
    </row>
    <row r="19124" spans="4:8" x14ac:dyDescent="0.2">
      <c r="D19124" s="42"/>
      <c r="H19124" s="40"/>
    </row>
    <row r="19125" spans="4:8" x14ac:dyDescent="0.2">
      <c r="D19125" s="42"/>
      <c r="H19125" s="40"/>
    </row>
    <row r="19126" spans="4:8" x14ac:dyDescent="0.2">
      <c r="D19126" s="42"/>
      <c r="H19126" s="40"/>
    </row>
    <row r="19127" spans="4:8" x14ac:dyDescent="0.2">
      <c r="D19127" s="42"/>
      <c r="H19127" s="40"/>
    </row>
    <row r="19128" spans="4:8" x14ac:dyDescent="0.2">
      <c r="D19128" s="42"/>
      <c r="H19128" s="40"/>
    </row>
    <row r="19129" spans="4:8" x14ac:dyDescent="0.2">
      <c r="D19129" s="42"/>
      <c r="H19129" s="40"/>
    </row>
    <row r="19130" spans="4:8" x14ac:dyDescent="0.2">
      <c r="D19130" s="42"/>
      <c r="H19130" s="40"/>
    </row>
    <row r="19131" spans="4:8" x14ac:dyDescent="0.2">
      <c r="D19131" s="42"/>
      <c r="H19131" s="40"/>
    </row>
    <row r="19132" spans="4:8" x14ac:dyDescent="0.2">
      <c r="D19132" s="42"/>
      <c r="H19132" s="40"/>
    </row>
    <row r="19133" spans="4:8" x14ac:dyDescent="0.2">
      <c r="D19133" s="42"/>
      <c r="H19133" s="40"/>
    </row>
    <row r="19134" spans="4:8" x14ac:dyDescent="0.2">
      <c r="D19134" s="42"/>
      <c r="H19134" s="40"/>
    </row>
    <row r="19135" spans="4:8" x14ac:dyDescent="0.2">
      <c r="D19135" s="42"/>
      <c r="H19135" s="40"/>
    </row>
    <row r="19136" spans="4:8" x14ac:dyDescent="0.2">
      <c r="D19136" s="42"/>
      <c r="H19136" s="40"/>
    </row>
    <row r="19137" spans="4:8" x14ac:dyDescent="0.2">
      <c r="D19137" s="42"/>
      <c r="H19137" s="40"/>
    </row>
    <row r="19138" spans="4:8" x14ac:dyDescent="0.2">
      <c r="D19138" s="42"/>
      <c r="H19138" s="40"/>
    </row>
    <row r="19139" spans="4:8" x14ac:dyDescent="0.2">
      <c r="D19139" s="42"/>
      <c r="H19139" s="40"/>
    </row>
    <row r="19140" spans="4:8" x14ac:dyDescent="0.2">
      <c r="D19140" s="42"/>
      <c r="H19140" s="40"/>
    </row>
    <row r="19141" spans="4:8" x14ac:dyDescent="0.2">
      <c r="D19141" s="42"/>
      <c r="H19141" s="40"/>
    </row>
    <row r="19142" spans="4:8" x14ac:dyDescent="0.2">
      <c r="D19142" s="42"/>
      <c r="H19142" s="40"/>
    </row>
    <row r="19143" spans="4:8" x14ac:dyDescent="0.2">
      <c r="D19143" s="42"/>
      <c r="H19143" s="40"/>
    </row>
    <row r="19144" spans="4:8" x14ac:dyDescent="0.2">
      <c r="D19144" s="42"/>
      <c r="H19144" s="40"/>
    </row>
    <row r="19145" spans="4:8" x14ac:dyDescent="0.2">
      <c r="D19145" s="42"/>
      <c r="H19145" s="40"/>
    </row>
    <row r="19146" spans="4:8" x14ac:dyDescent="0.2">
      <c r="D19146" s="42"/>
      <c r="H19146" s="40"/>
    </row>
    <row r="19147" spans="4:8" x14ac:dyDescent="0.2">
      <c r="D19147" s="42"/>
      <c r="H19147" s="40"/>
    </row>
    <row r="19148" spans="4:8" x14ac:dyDescent="0.2">
      <c r="D19148" s="42"/>
      <c r="H19148" s="40"/>
    </row>
    <row r="19149" spans="4:8" x14ac:dyDescent="0.2">
      <c r="D19149" s="42"/>
      <c r="H19149" s="40"/>
    </row>
    <row r="19150" spans="4:8" x14ac:dyDescent="0.2">
      <c r="D19150" s="42"/>
      <c r="H19150" s="40"/>
    </row>
    <row r="19151" spans="4:8" x14ac:dyDescent="0.2">
      <c r="D19151" s="42"/>
      <c r="H19151" s="40"/>
    </row>
    <row r="19152" spans="4:8" x14ac:dyDescent="0.2">
      <c r="D19152" s="42"/>
      <c r="H19152" s="40"/>
    </row>
    <row r="19153" spans="4:8" x14ac:dyDescent="0.2">
      <c r="D19153" s="42"/>
      <c r="H19153" s="40"/>
    </row>
    <row r="19154" spans="4:8" x14ac:dyDescent="0.2">
      <c r="D19154" s="42"/>
      <c r="H19154" s="40"/>
    </row>
    <row r="19155" spans="4:8" x14ac:dyDescent="0.2">
      <c r="D19155" s="42"/>
      <c r="H19155" s="40"/>
    </row>
    <row r="19156" spans="4:8" x14ac:dyDescent="0.2">
      <c r="D19156" s="42"/>
      <c r="H19156" s="40"/>
    </row>
    <row r="19157" spans="4:8" x14ac:dyDescent="0.2">
      <c r="D19157" s="42"/>
      <c r="H19157" s="40"/>
    </row>
    <row r="19158" spans="4:8" x14ac:dyDescent="0.2">
      <c r="D19158" s="42"/>
      <c r="H19158" s="40"/>
    </row>
    <row r="19159" spans="4:8" x14ac:dyDescent="0.2">
      <c r="D19159" s="42"/>
      <c r="H19159" s="40"/>
    </row>
    <row r="19160" spans="4:8" x14ac:dyDescent="0.2">
      <c r="D19160" s="42"/>
      <c r="H19160" s="40"/>
    </row>
    <row r="19161" spans="4:8" x14ac:dyDescent="0.2">
      <c r="D19161" s="42"/>
      <c r="H19161" s="40"/>
    </row>
    <row r="19162" spans="4:8" x14ac:dyDescent="0.2">
      <c r="D19162" s="42"/>
      <c r="H19162" s="40"/>
    </row>
    <row r="19163" spans="4:8" x14ac:dyDescent="0.2">
      <c r="D19163" s="42"/>
      <c r="H19163" s="40"/>
    </row>
    <row r="19164" spans="4:8" x14ac:dyDescent="0.2">
      <c r="D19164" s="42"/>
      <c r="H19164" s="40"/>
    </row>
    <row r="19165" spans="4:8" x14ac:dyDescent="0.2">
      <c r="D19165" s="42"/>
      <c r="H19165" s="40"/>
    </row>
    <row r="19166" spans="4:8" x14ac:dyDescent="0.2">
      <c r="D19166" s="42"/>
      <c r="H19166" s="40"/>
    </row>
    <row r="19167" spans="4:8" x14ac:dyDescent="0.2">
      <c r="D19167" s="42"/>
      <c r="H19167" s="40"/>
    </row>
    <row r="19168" spans="4:8" x14ac:dyDescent="0.2">
      <c r="D19168" s="42"/>
      <c r="H19168" s="40"/>
    </row>
    <row r="19169" spans="4:8" x14ac:dyDescent="0.2">
      <c r="D19169" s="42"/>
      <c r="H19169" s="40"/>
    </row>
    <row r="19170" spans="4:8" x14ac:dyDescent="0.2">
      <c r="D19170" s="42"/>
      <c r="H19170" s="40"/>
    </row>
    <row r="19171" spans="4:8" x14ac:dyDescent="0.2">
      <c r="D19171" s="42"/>
      <c r="H19171" s="40"/>
    </row>
    <row r="19172" spans="4:8" x14ac:dyDescent="0.2">
      <c r="D19172" s="42"/>
      <c r="H19172" s="40"/>
    </row>
    <row r="19173" spans="4:8" x14ac:dyDescent="0.2">
      <c r="D19173" s="42"/>
      <c r="H19173" s="40"/>
    </row>
    <row r="19174" spans="4:8" x14ac:dyDescent="0.2">
      <c r="D19174" s="42"/>
      <c r="H19174" s="40"/>
    </row>
    <row r="19175" spans="4:8" x14ac:dyDescent="0.2">
      <c r="D19175" s="42"/>
      <c r="H19175" s="40"/>
    </row>
    <row r="19176" spans="4:8" x14ac:dyDescent="0.2">
      <c r="D19176" s="42"/>
      <c r="H19176" s="40"/>
    </row>
    <row r="19177" spans="4:8" x14ac:dyDescent="0.2">
      <c r="D19177" s="42"/>
      <c r="H19177" s="40"/>
    </row>
    <row r="19178" spans="4:8" x14ac:dyDescent="0.2">
      <c r="D19178" s="42"/>
      <c r="H19178" s="40"/>
    </row>
    <row r="19179" spans="4:8" x14ac:dyDescent="0.2">
      <c r="D19179" s="42"/>
      <c r="H19179" s="40"/>
    </row>
    <row r="19180" spans="4:8" x14ac:dyDescent="0.2">
      <c r="D19180" s="42"/>
      <c r="H19180" s="40"/>
    </row>
    <row r="19181" spans="4:8" x14ac:dyDescent="0.2">
      <c r="D19181" s="42"/>
      <c r="H19181" s="40"/>
    </row>
    <row r="19182" spans="4:8" x14ac:dyDescent="0.2">
      <c r="D19182" s="42"/>
      <c r="H19182" s="40"/>
    </row>
    <row r="19183" spans="4:8" x14ac:dyDescent="0.2">
      <c r="D19183" s="42"/>
      <c r="H19183" s="40"/>
    </row>
    <row r="19184" spans="4:8" x14ac:dyDescent="0.2">
      <c r="D19184" s="42"/>
      <c r="H19184" s="40"/>
    </row>
    <row r="19185" spans="4:8" x14ac:dyDescent="0.2">
      <c r="D19185" s="42"/>
      <c r="H19185" s="40"/>
    </row>
    <row r="19186" spans="4:8" x14ac:dyDescent="0.2">
      <c r="D19186" s="42"/>
      <c r="H19186" s="40"/>
    </row>
    <row r="19187" spans="4:8" x14ac:dyDescent="0.2">
      <c r="D19187" s="42"/>
      <c r="H19187" s="40"/>
    </row>
    <row r="19188" spans="4:8" x14ac:dyDescent="0.2">
      <c r="D19188" s="42"/>
      <c r="H19188" s="40"/>
    </row>
    <row r="19189" spans="4:8" x14ac:dyDescent="0.2">
      <c r="D19189" s="42"/>
      <c r="H19189" s="40"/>
    </row>
    <row r="19190" spans="4:8" x14ac:dyDescent="0.2">
      <c r="D19190" s="42"/>
      <c r="H19190" s="40"/>
    </row>
    <row r="19191" spans="4:8" x14ac:dyDescent="0.2">
      <c r="D19191" s="42"/>
      <c r="H19191" s="40"/>
    </row>
    <row r="19192" spans="4:8" x14ac:dyDescent="0.2">
      <c r="D19192" s="42"/>
      <c r="H19192" s="40"/>
    </row>
    <row r="19193" spans="4:8" x14ac:dyDescent="0.2">
      <c r="D19193" s="42"/>
      <c r="H19193" s="40"/>
    </row>
    <row r="19194" spans="4:8" x14ac:dyDescent="0.2">
      <c r="D19194" s="42"/>
      <c r="H19194" s="40"/>
    </row>
    <row r="19195" spans="4:8" x14ac:dyDescent="0.2">
      <c r="D19195" s="42"/>
      <c r="H19195" s="40"/>
    </row>
    <row r="19196" spans="4:8" x14ac:dyDescent="0.2">
      <c r="D19196" s="42"/>
      <c r="H19196" s="40"/>
    </row>
    <row r="19197" spans="4:8" x14ac:dyDescent="0.2">
      <c r="D19197" s="42"/>
      <c r="H19197" s="40"/>
    </row>
    <row r="19198" spans="4:8" x14ac:dyDescent="0.2">
      <c r="D19198" s="42"/>
      <c r="H19198" s="40"/>
    </row>
    <row r="19199" spans="4:8" x14ac:dyDescent="0.2">
      <c r="D19199" s="42"/>
      <c r="H19199" s="40"/>
    </row>
    <row r="19200" spans="4:8" x14ac:dyDescent="0.2">
      <c r="D19200" s="42"/>
      <c r="H19200" s="40"/>
    </row>
    <row r="19201" spans="4:8" x14ac:dyDescent="0.2">
      <c r="D19201" s="42"/>
      <c r="H19201" s="40"/>
    </row>
    <row r="19202" spans="4:8" x14ac:dyDescent="0.2">
      <c r="D19202" s="42"/>
      <c r="H19202" s="40"/>
    </row>
    <row r="19203" spans="4:8" x14ac:dyDescent="0.2">
      <c r="D19203" s="42"/>
      <c r="H19203" s="40"/>
    </row>
    <row r="19204" spans="4:8" x14ac:dyDescent="0.2">
      <c r="D19204" s="42"/>
      <c r="H19204" s="40"/>
    </row>
    <row r="19205" spans="4:8" x14ac:dyDescent="0.2">
      <c r="D19205" s="42"/>
      <c r="H19205" s="40"/>
    </row>
    <row r="19206" spans="4:8" x14ac:dyDescent="0.2">
      <c r="D19206" s="42"/>
      <c r="H19206" s="40"/>
    </row>
    <row r="19207" spans="4:8" x14ac:dyDescent="0.2">
      <c r="D19207" s="42"/>
      <c r="H19207" s="40"/>
    </row>
    <row r="19208" spans="4:8" x14ac:dyDescent="0.2">
      <c r="D19208" s="42"/>
      <c r="H19208" s="40"/>
    </row>
    <row r="19209" spans="4:8" x14ac:dyDescent="0.2">
      <c r="D19209" s="42"/>
      <c r="H19209" s="40"/>
    </row>
    <row r="19210" spans="4:8" x14ac:dyDescent="0.2">
      <c r="D19210" s="42"/>
      <c r="H19210" s="40"/>
    </row>
    <row r="19211" spans="4:8" x14ac:dyDescent="0.2">
      <c r="D19211" s="42"/>
      <c r="H19211" s="40"/>
    </row>
    <row r="19212" spans="4:8" x14ac:dyDescent="0.2">
      <c r="D19212" s="42"/>
      <c r="H19212" s="40"/>
    </row>
    <row r="19213" spans="4:8" x14ac:dyDescent="0.2">
      <c r="D19213" s="42"/>
      <c r="H19213" s="40"/>
    </row>
    <row r="19214" spans="4:8" x14ac:dyDescent="0.2">
      <c r="D19214" s="42"/>
      <c r="H19214" s="40"/>
    </row>
    <row r="19215" spans="4:8" x14ac:dyDescent="0.2">
      <c r="D19215" s="42"/>
      <c r="H19215" s="40"/>
    </row>
    <row r="19216" spans="4:8" x14ac:dyDescent="0.2">
      <c r="D19216" s="42"/>
      <c r="H19216" s="40"/>
    </row>
    <row r="19217" spans="4:8" x14ac:dyDescent="0.2">
      <c r="D19217" s="42"/>
      <c r="H19217" s="40"/>
    </row>
    <row r="19218" spans="4:8" x14ac:dyDescent="0.2">
      <c r="D19218" s="42"/>
      <c r="H19218" s="40"/>
    </row>
    <row r="19219" spans="4:8" x14ac:dyDescent="0.2">
      <c r="D19219" s="42"/>
      <c r="H19219" s="40"/>
    </row>
    <row r="19220" spans="4:8" x14ac:dyDescent="0.2">
      <c r="D19220" s="42"/>
      <c r="H19220" s="40"/>
    </row>
    <row r="19221" spans="4:8" x14ac:dyDescent="0.2">
      <c r="D19221" s="42"/>
      <c r="H19221" s="40"/>
    </row>
    <row r="19222" spans="4:8" x14ac:dyDescent="0.2">
      <c r="D19222" s="42"/>
      <c r="H19222" s="40"/>
    </row>
    <row r="19223" spans="4:8" x14ac:dyDescent="0.2">
      <c r="D19223" s="42"/>
      <c r="H19223" s="40"/>
    </row>
    <row r="19224" spans="4:8" x14ac:dyDescent="0.2">
      <c r="D19224" s="42"/>
      <c r="H19224" s="40"/>
    </row>
    <row r="19225" spans="4:8" x14ac:dyDescent="0.2">
      <c r="D19225" s="42"/>
      <c r="H19225" s="40"/>
    </row>
    <row r="19226" spans="4:8" x14ac:dyDescent="0.2">
      <c r="D19226" s="42"/>
      <c r="H19226" s="40"/>
    </row>
    <row r="19227" spans="4:8" x14ac:dyDescent="0.2">
      <c r="D19227" s="42"/>
      <c r="H19227" s="40"/>
    </row>
    <row r="19228" spans="4:8" x14ac:dyDescent="0.2">
      <c r="D19228" s="42"/>
      <c r="H19228" s="40"/>
    </row>
    <row r="19229" spans="4:8" x14ac:dyDescent="0.2">
      <c r="D19229" s="42"/>
      <c r="H19229" s="40"/>
    </row>
    <row r="19230" spans="4:8" x14ac:dyDescent="0.2">
      <c r="D19230" s="42"/>
      <c r="H19230" s="40"/>
    </row>
    <row r="19231" spans="4:8" x14ac:dyDescent="0.2">
      <c r="D19231" s="42"/>
      <c r="H19231" s="40"/>
    </row>
    <row r="19232" spans="4:8" x14ac:dyDescent="0.2">
      <c r="D19232" s="42"/>
      <c r="H19232" s="40"/>
    </row>
    <row r="19233" spans="4:8" x14ac:dyDescent="0.2">
      <c r="D19233" s="42"/>
      <c r="H19233" s="40"/>
    </row>
    <row r="19234" spans="4:8" x14ac:dyDescent="0.2">
      <c r="D19234" s="42"/>
      <c r="H19234" s="40"/>
    </row>
    <row r="19235" spans="4:8" x14ac:dyDescent="0.2">
      <c r="D19235" s="42"/>
      <c r="H19235" s="40"/>
    </row>
    <row r="19236" spans="4:8" x14ac:dyDescent="0.2">
      <c r="D19236" s="42"/>
      <c r="H19236" s="40"/>
    </row>
    <row r="19237" spans="4:8" x14ac:dyDescent="0.2">
      <c r="D19237" s="42"/>
      <c r="H19237" s="40"/>
    </row>
    <row r="19238" spans="4:8" x14ac:dyDescent="0.2">
      <c r="D19238" s="42"/>
      <c r="H19238" s="40"/>
    </row>
    <row r="19239" spans="4:8" x14ac:dyDescent="0.2">
      <c r="D19239" s="42"/>
      <c r="H19239" s="40"/>
    </row>
    <row r="19240" spans="4:8" x14ac:dyDescent="0.2">
      <c r="D19240" s="42"/>
      <c r="H19240" s="40"/>
    </row>
    <row r="19241" spans="4:8" x14ac:dyDescent="0.2">
      <c r="D19241" s="42"/>
      <c r="H19241" s="40"/>
    </row>
    <row r="19242" spans="4:8" x14ac:dyDescent="0.2">
      <c r="D19242" s="42"/>
      <c r="H19242" s="40"/>
    </row>
    <row r="19243" spans="4:8" x14ac:dyDescent="0.2">
      <c r="D19243" s="42"/>
      <c r="H19243" s="40"/>
    </row>
    <row r="19244" spans="4:8" x14ac:dyDescent="0.2">
      <c r="D19244" s="42"/>
      <c r="H19244" s="40"/>
    </row>
    <row r="19245" spans="4:8" x14ac:dyDescent="0.2">
      <c r="D19245" s="42"/>
      <c r="H19245" s="40"/>
    </row>
    <row r="19246" spans="4:8" x14ac:dyDescent="0.2">
      <c r="D19246" s="42"/>
      <c r="H19246" s="40"/>
    </row>
    <row r="19247" spans="4:8" x14ac:dyDescent="0.2">
      <c r="D19247" s="42"/>
      <c r="H19247" s="40"/>
    </row>
    <row r="19248" spans="4:8" x14ac:dyDescent="0.2">
      <c r="D19248" s="42"/>
      <c r="H19248" s="40"/>
    </row>
    <row r="19249" spans="4:8" x14ac:dyDescent="0.2">
      <c r="D19249" s="42"/>
      <c r="H19249" s="40"/>
    </row>
    <row r="19250" spans="4:8" x14ac:dyDescent="0.2">
      <c r="D19250" s="42"/>
      <c r="H19250" s="40"/>
    </row>
    <row r="19251" spans="4:8" x14ac:dyDescent="0.2">
      <c r="D19251" s="42"/>
      <c r="H19251" s="40"/>
    </row>
    <row r="19252" spans="4:8" x14ac:dyDescent="0.2">
      <c r="D19252" s="42"/>
      <c r="H19252" s="40"/>
    </row>
    <row r="19253" spans="4:8" x14ac:dyDescent="0.2">
      <c r="D19253" s="42"/>
      <c r="H19253" s="40"/>
    </row>
    <row r="19254" spans="4:8" x14ac:dyDescent="0.2">
      <c r="D19254" s="42"/>
      <c r="H19254" s="40"/>
    </row>
    <row r="19255" spans="4:8" x14ac:dyDescent="0.2">
      <c r="D19255" s="42"/>
      <c r="H19255" s="40"/>
    </row>
    <row r="19256" spans="4:8" x14ac:dyDescent="0.2">
      <c r="D19256" s="42"/>
      <c r="H19256" s="40"/>
    </row>
    <row r="19257" spans="4:8" x14ac:dyDescent="0.2">
      <c r="D19257" s="42"/>
      <c r="H19257" s="40"/>
    </row>
    <row r="19258" spans="4:8" x14ac:dyDescent="0.2">
      <c r="D19258" s="42"/>
      <c r="H19258" s="40"/>
    </row>
    <row r="19259" spans="4:8" x14ac:dyDescent="0.2">
      <c r="D19259" s="42"/>
      <c r="H19259" s="40"/>
    </row>
    <row r="19260" spans="4:8" x14ac:dyDescent="0.2">
      <c r="D19260" s="42"/>
      <c r="H19260" s="40"/>
    </row>
    <row r="19261" spans="4:8" x14ac:dyDescent="0.2">
      <c r="D19261" s="42"/>
      <c r="H19261" s="40"/>
    </row>
    <row r="19262" spans="4:8" x14ac:dyDescent="0.2">
      <c r="D19262" s="42"/>
      <c r="H19262" s="40"/>
    </row>
    <row r="19263" spans="4:8" x14ac:dyDescent="0.2">
      <c r="D19263" s="42"/>
      <c r="H19263" s="40"/>
    </row>
    <row r="19264" spans="4:8" x14ac:dyDescent="0.2">
      <c r="D19264" s="42"/>
      <c r="H19264" s="40"/>
    </row>
    <row r="19265" spans="4:8" x14ac:dyDescent="0.2">
      <c r="D19265" s="42"/>
      <c r="H19265" s="40"/>
    </row>
    <row r="19266" spans="4:8" x14ac:dyDescent="0.2">
      <c r="D19266" s="42"/>
      <c r="H19266" s="40"/>
    </row>
    <row r="19267" spans="4:8" x14ac:dyDescent="0.2">
      <c r="D19267" s="42"/>
      <c r="H19267" s="40"/>
    </row>
    <row r="19268" spans="4:8" x14ac:dyDescent="0.2">
      <c r="D19268" s="42"/>
      <c r="H19268" s="40"/>
    </row>
    <row r="19269" spans="4:8" x14ac:dyDescent="0.2">
      <c r="D19269" s="42"/>
      <c r="H19269" s="40"/>
    </row>
    <row r="19270" spans="4:8" x14ac:dyDescent="0.2">
      <c r="D19270" s="42"/>
      <c r="H19270" s="40"/>
    </row>
    <row r="19271" spans="4:8" x14ac:dyDescent="0.2">
      <c r="D19271" s="42"/>
      <c r="H19271" s="40"/>
    </row>
    <row r="19272" spans="4:8" x14ac:dyDescent="0.2">
      <c r="D19272" s="42"/>
      <c r="H19272" s="40"/>
    </row>
    <row r="19273" spans="4:8" x14ac:dyDescent="0.2">
      <c r="D19273" s="42"/>
      <c r="H19273" s="40"/>
    </row>
    <row r="19274" spans="4:8" x14ac:dyDescent="0.2">
      <c r="D19274" s="42"/>
      <c r="H19274" s="40"/>
    </row>
    <row r="19275" spans="4:8" x14ac:dyDescent="0.2">
      <c r="D19275" s="42"/>
      <c r="H19275" s="40"/>
    </row>
    <row r="19276" spans="4:8" x14ac:dyDescent="0.2">
      <c r="D19276" s="42"/>
      <c r="H19276" s="40"/>
    </row>
    <row r="19277" spans="4:8" x14ac:dyDescent="0.2">
      <c r="D19277" s="42"/>
      <c r="H19277" s="40"/>
    </row>
    <row r="19278" spans="4:8" x14ac:dyDescent="0.2">
      <c r="D19278" s="42"/>
      <c r="H19278" s="40"/>
    </row>
    <row r="19279" spans="4:8" x14ac:dyDescent="0.2">
      <c r="D19279" s="42"/>
      <c r="H19279" s="40"/>
    </row>
    <row r="19280" spans="4:8" x14ac:dyDescent="0.2">
      <c r="D19280" s="42"/>
      <c r="H19280" s="40"/>
    </row>
    <row r="19281" spans="4:8" x14ac:dyDescent="0.2">
      <c r="D19281" s="42"/>
      <c r="H19281" s="40"/>
    </row>
    <row r="19282" spans="4:8" x14ac:dyDescent="0.2">
      <c r="D19282" s="42"/>
      <c r="H19282" s="40"/>
    </row>
    <row r="19283" spans="4:8" x14ac:dyDescent="0.2">
      <c r="D19283" s="42"/>
      <c r="H19283" s="40"/>
    </row>
    <row r="19284" spans="4:8" x14ac:dyDescent="0.2">
      <c r="D19284" s="42"/>
      <c r="H19284" s="40"/>
    </row>
    <row r="19285" spans="4:8" x14ac:dyDescent="0.2">
      <c r="D19285" s="42"/>
      <c r="H19285" s="40"/>
    </row>
    <row r="19286" spans="4:8" x14ac:dyDescent="0.2">
      <c r="D19286" s="42"/>
      <c r="H19286" s="40"/>
    </row>
    <row r="19287" spans="4:8" x14ac:dyDescent="0.2">
      <c r="D19287" s="42"/>
      <c r="H19287" s="40"/>
    </row>
    <row r="19288" spans="4:8" x14ac:dyDescent="0.2">
      <c r="D19288" s="42"/>
      <c r="H19288" s="40"/>
    </row>
    <row r="19289" spans="4:8" x14ac:dyDescent="0.2">
      <c r="D19289" s="42"/>
      <c r="H19289" s="40"/>
    </row>
    <row r="19290" spans="4:8" x14ac:dyDescent="0.2">
      <c r="D19290" s="42"/>
      <c r="H19290" s="40"/>
    </row>
    <row r="19291" spans="4:8" x14ac:dyDescent="0.2">
      <c r="D19291" s="42"/>
      <c r="H19291" s="40"/>
    </row>
    <row r="19292" spans="4:8" x14ac:dyDescent="0.2">
      <c r="D19292" s="42"/>
      <c r="H19292" s="40"/>
    </row>
    <row r="19293" spans="4:8" x14ac:dyDescent="0.2">
      <c r="D19293" s="42"/>
      <c r="H19293" s="40"/>
    </row>
    <row r="19294" spans="4:8" x14ac:dyDescent="0.2">
      <c r="D19294" s="42"/>
      <c r="H19294" s="40"/>
    </row>
    <row r="19295" spans="4:8" x14ac:dyDescent="0.2">
      <c r="D19295" s="42"/>
      <c r="H19295" s="40"/>
    </row>
    <row r="19296" spans="4:8" x14ac:dyDescent="0.2">
      <c r="D19296" s="42"/>
      <c r="H19296" s="40"/>
    </row>
    <row r="19297" spans="4:8" x14ac:dyDescent="0.2">
      <c r="D19297" s="42"/>
      <c r="H19297" s="40"/>
    </row>
    <row r="19298" spans="4:8" x14ac:dyDescent="0.2">
      <c r="D19298" s="42"/>
      <c r="H19298" s="40"/>
    </row>
    <row r="19299" spans="4:8" x14ac:dyDescent="0.2">
      <c r="D19299" s="42"/>
      <c r="H19299" s="40"/>
    </row>
    <row r="19300" spans="4:8" x14ac:dyDescent="0.2">
      <c r="D19300" s="42"/>
      <c r="H19300" s="40"/>
    </row>
    <row r="19301" spans="4:8" x14ac:dyDescent="0.2">
      <c r="D19301" s="42"/>
      <c r="H19301" s="40"/>
    </row>
    <row r="19302" spans="4:8" x14ac:dyDescent="0.2">
      <c r="D19302" s="42"/>
      <c r="H19302" s="40"/>
    </row>
    <row r="19303" spans="4:8" x14ac:dyDescent="0.2">
      <c r="D19303" s="42"/>
      <c r="H19303" s="40"/>
    </row>
    <row r="19304" spans="4:8" x14ac:dyDescent="0.2">
      <c r="D19304" s="42"/>
      <c r="H19304" s="40"/>
    </row>
    <row r="19305" spans="4:8" x14ac:dyDescent="0.2">
      <c r="D19305" s="42"/>
      <c r="H19305" s="40"/>
    </row>
    <row r="19306" spans="4:8" x14ac:dyDescent="0.2">
      <c r="D19306" s="42"/>
      <c r="H19306" s="40"/>
    </row>
    <row r="19307" spans="4:8" x14ac:dyDescent="0.2">
      <c r="D19307" s="42"/>
      <c r="H19307" s="40"/>
    </row>
    <row r="19308" spans="4:8" x14ac:dyDescent="0.2">
      <c r="D19308" s="42"/>
      <c r="H19308" s="40"/>
    </row>
    <row r="19309" spans="4:8" x14ac:dyDescent="0.2">
      <c r="D19309" s="42"/>
      <c r="H19309" s="40"/>
    </row>
    <row r="19310" spans="4:8" x14ac:dyDescent="0.2">
      <c r="D19310" s="42"/>
      <c r="H19310" s="40"/>
    </row>
    <row r="19311" spans="4:8" x14ac:dyDescent="0.2">
      <c r="D19311" s="42"/>
      <c r="H19311" s="40"/>
    </row>
    <row r="19312" spans="4:8" x14ac:dyDescent="0.2">
      <c r="D19312" s="42"/>
      <c r="H19312" s="40"/>
    </row>
    <row r="19313" spans="4:8" x14ac:dyDescent="0.2">
      <c r="D19313" s="42"/>
      <c r="H19313" s="40"/>
    </row>
    <row r="19314" spans="4:8" x14ac:dyDescent="0.2">
      <c r="D19314" s="42"/>
      <c r="H19314" s="40"/>
    </row>
    <row r="19315" spans="4:8" x14ac:dyDescent="0.2">
      <c r="D19315" s="42"/>
      <c r="H19315" s="40"/>
    </row>
    <row r="19316" spans="4:8" x14ac:dyDescent="0.2">
      <c r="D19316" s="42"/>
      <c r="H19316" s="40"/>
    </row>
    <row r="19317" spans="4:8" x14ac:dyDescent="0.2">
      <c r="D19317" s="42"/>
      <c r="H19317" s="40"/>
    </row>
    <row r="19318" spans="4:8" x14ac:dyDescent="0.2">
      <c r="D19318" s="42"/>
      <c r="H19318" s="40"/>
    </row>
    <row r="19319" spans="4:8" x14ac:dyDescent="0.2">
      <c r="D19319" s="42"/>
      <c r="H19319" s="40"/>
    </row>
    <row r="19320" spans="4:8" x14ac:dyDescent="0.2">
      <c r="D19320" s="42"/>
      <c r="H19320" s="40"/>
    </row>
    <row r="19321" spans="4:8" x14ac:dyDescent="0.2">
      <c r="D19321" s="42"/>
      <c r="H19321" s="40"/>
    </row>
    <row r="19322" spans="4:8" x14ac:dyDescent="0.2">
      <c r="D19322" s="42"/>
      <c r="H19322" s="40"/>
    </row>
    <row r="19323" spans="4:8" x14ac:dyDescent="0.2">
      <c r="D19323" s="42"/>
      <c r="H19323" s="40"/>
    </row>
    <row r="19324" spans="4:8" x14ac:dyDescent="0.2">
      <c r="D19324" s="42"/>
      <c r="H19324" s="40"/>
    </row>
    <row r="19325" spans="4:8" x14ac:dyDescent="0.2">
      <c r="D19325" s="42"/>
      <c r="H19325" s="40"/>
    </row>
    <row r="19326" spans="4:8" x14ac:dyDescent="0.2">
      <c r="D19326" s="42"/>
      <c r="H19326" s="40"/>
    </row>
    <row r="19327" spans="4:8" x14ac:dyDescent="0.2">
      <c r="D19327" s="42"/>
      <c r="H19327" s="40"/>
    </row>
    <row r="19328" spans="4:8" x14ac:dyDescent="0.2">
      <c r="D19328" s="42"/>
      <c r="H19328" s="40"/>
    </row>
    <row r="19329" spans="4:8" x14ac:dyDescent="0.2">
      <c r="D19329" s="42"/>
      <c r="H19329" s="40"/>
    </row>
    <row r="19330" spans="4:8" x14ac:dyDescent="0.2">
      <c r="D19330" s="42"/>
      <c r="H19330" s="40"/>
    </row>
    <row r="19331" spans="4:8" x14ac:dyDescent="0.2">
      <c r="D19331" s="42"/>
      <c r="H19331" s="40"/>
    </row>
    <row r="19332" spans="4:8" x14ac:dyDescent="0.2">
      <c r="D19332" s="42"/>
      <c r="H19332" s="40"/>
    </row>
    <row r="19333" spans="4:8" x14ac:dyDescent="0.2">
      <c r="D19333" s="42"/>
      <c r="H19333" s="40"/>
    </row>
    <row r="19334" spans="4:8" x14ac:dyDescent="0.2">
      <c r="D19334" s="42"/>
      <c r="H19334" s="40"/>
    </row>
    <row r="19335" spans="4:8" x14ac:dyDescent="0.2">
      <c r="D19335" s="42"/>
      <c r="H19335" s="40"/>
    </row>
    <row r="19336" spans="4:8" x14ac:dyDescent="0.2">
      <c r="D19336" s="42"/>
      <c r="H19336" s="40"/>
    </row>
    <row r="19337" spans="4:8" x14ac:dyDescent="0.2">
      <c r="D19337" s="42"/>
      <c r="H19337" s="40"/>
    </row>
    <row r="19338" spans="4:8" x14ac:dyDescent="0.2">
      <c r="D19338" s="42"/>
      <c r="H19338" s="40"/>
    </row>
    <row r="19339" spans="4:8" x14ac:dyDescent="0.2">
      <c r="D19339" s="42"/>
      <c r="H19339" s="40"/>
    </row>
    <row r="19340" spans="4:8" x14ac:dyDescent="0.2">
      <c r="D19340" s="42"/>
      <c r="H19340" s="40"/>
    </row>
    <row r="19341" spans="4:8" x14ac:dyDescent="0.2">
      <c r="D19341" s="42"/>
      <c r="H19341" s="40"/>
    </row>
    <row r="19342" spans="4:8" x14ac:dyDescent="0.2">
      <c r="D19342" s="42"/>
      <c r="H19342" s="40"/>
    </row>
    <row r="19343" spans="4:8" x14ac:dyDescent="0.2">
      <c r="D19343" s="42"/>
      <c r="H19343" s="40"/>
    </row>
    <row r="19344" spans="4:8" x14ac:dyDescent="0.2">
      <c r="D19344" s="42"/>
      <c r="H19344" s="40"/>
    </row>
    <row r="19345" spans="4:8" x14ac:dyDescent="0.2">
      <c r="D19345" s="42"/>
      <c r="H19345" s="40"/>
    </row>
    <row r="19346" spans="4:8" x14ac:dyDescent="0.2">
      <c r="D19346" s="42"/>
      <c r="H19346" s="40"/>
    </row>
    <row r="19347" spans="4:8" x14ac:dyDescent="0.2">
      <c r="D19347" s="42"/>
      <c r="H19347" s="40"/>
    </row>
    <row r="19348" spans="4:8" x14ac:dyDescent="0.2">
      <c r="D19348" s="42"/>
      <c r="H19348" s="40"/>
    </row>
    <row r="19349" spans="4:8" x14ac:dyDescent="0.2">
      <c r="D19349" s="42"/>
      <c r="H19349" s="40"/>
    </row>
    <row r="19350" spans="4:8" x14ac:dyDescent="0.2">
      <c r="D19350" s="42"/>
      <c r="H19350" s="40"/>
    </row>
    <row r="19351" spans="4:8" x14ac:dyDescent="0.2">
      <c r="D19351" s="42"/>
      <c r="H19351" s="40"/>
    </row>
    <row r="19352" spans="4:8" x14ac:dyDescent="0.2">
      <c r="D19352" s="42"/>
      <c r="H19352" s="40"/>
    </row>
    <row r="19353" spans="4:8" x14ac:dyDescent="0.2">
      <c r="D19353" s="42"/>
      <c r="H19353" s="40"/>
    </row>
    <row r="19354" spans="4:8" x14ac:dyDescent="0.2">
      <c r="D19354" s="42"/>
      <c r="H19354" s="40"/>
    </row>
    <row r="19355" spans="4:8" x14ac:dyDescent="0.2">
      <c r="D19355" s="42"/>
      <c r="H19355" s="40"/>
    </row>
    <row r="19356" spans="4:8" x14ac:dyDescent="0.2">
      <c r="D19356" s="42"/>
      <c r="H19356" s="40"/>
    </row>
    <row r="19357" spans="4:8" x14ac:dyDescent="0.2">
      <c r="D19357" s="42"/>
      <c r="H19357" s="40"/>
    </row>
    <row r="19358" spans="4:8" x14ac:dyDescent="0.2">
      <c r="D19358" s="42"/>
      <c r="H19358" s="40"/>
    </row>
    <row r="19359" spans="4:8" x14ac:dyDescent="0.2">
      <c r="D19359" s="42"/>
      <c r="H19359" s="40"/>
    </row>
    <row r="19360" spans="4:8" x14ac:dyDescent="0.2">
      <c r="D19360" s="42"/>
      <c r="H19360" s="40"/>
    </row>
    <row r="19361" spans="4:8" x14ac:dyDescent="0.2">
      <c r="D19361" s="42"/>
      <c r="H19361" s="40"/>
    </row>
    <row r="19362" spans="4:8" x14ac:dyDescent="0.2">
      <c r="D19362" s="42"/>
      <c r="H19362" s="40"/>
    </row>
    <row r="19363" spans="4:8" x14ac:dyDescent="0.2">
      <c r="D19363" s="42"/>
      <c r="H19363" s="40"/>
    </row>
    <row r="19364" spans="4:8" x14ac:dyDescent="0.2">
      <c r="D19364" s="42"/>
      <c r="H19364" s="40"/>
    </row>
    <row r="19365" spans="4:8" x14ac:dyDescent="0.2">
      <c r="D19365" s="42"/>
      <c r="H19365" s="40"/>
    </row>
    <row r="19366" spans="4:8" x14ac:dyDescent="0.2">
      <c r="D19366" s="42"/>
      <c r="H19366" s="40"/>
    </row>
    <row r="19367" spans="4:8" x14ac:dyDescent="0.2">
      <c r="D19367" s="42"/>
      <c r="H19367" s="40"/>
    </row>
    <row r="19368" spans="4:8" x14ac:dyDescent="0.2">
      <c r="D19368" s="42"/>
      <c r="H19368" s="40"/>
    </row>
    <row r="19369" spans="4:8" x14ac:dyDescent="0.2">
      <c r="D19369" s="42"/>
      <c r="H19369" s="40"/>
    </row>
    <row r="19370" spans="4:8" x14ac:dyDescent="0.2">
      <c r="D19370" s="42"/>
      <c r="H19370" s="40"/>
    </row>
    <row r="19371" spans="4:8" x14ac:dyDescent="0.2">
      <c r="D19371" s="42"/>
      <c r="H19371" s="40"/>
    </row>
    <row r="19372" spans="4:8" x14ac:dyDescent="0.2">
      <c r="D19372" s="42"/>
      <c r="H19372" s="40"/>
    </row>
    <row r="19373" spans="4:8" x14ac:dyDescent="0.2">
      <c r="D19373" s="42"/>
      <c r="H19373" s="40"/>
    </row>
    <row r="19374" spans="4:8" x14ac:dyDescent="0.2">
      <c r="D19374" s="42"/>
      <c r="H19374" s="40"/>
    </row>
    <row r="19375" spans="4:8" x14ac:dyDescent="0.2">
      <c r="D19375" s="42"/>
      <c r="H19375" s="40"/>
    </row>
    <row r="19376" spans="4:8" x14ac:dyDescent="0.2">
      <c r="D19376" s="42"/>
      <c r="H19376" s="40"/>
    </row>
    <row r="19377" spans="4:8" x14ac:dyDescent="0.2">
      <c r="D19377" s="42"/>
      <c r="H19377" s="40"/>
    </row>
    <row r="19378" spans="4:8" x14ac:dyDescent="0.2">
      <c r="D19378" s="42"/>
      <c r="H19378" s="40"/>
    </row>
    <row r="19379" spans="4:8" x14ac:dyDescent="0.2">
      <c r="D19379" s="42"/>
      <c r="H19379" s="40"/>
    </row>
    <row r="19380" spans="4:8" x14ac:dyDescent="0.2">
      <c r="D19380" s="42"/>
      <c r="H19380" s="40"/>
    </row>
    <row r="19381" spans="4:8" x14ac:dyDescent="0.2">
      <c r="D19381" s="42"/>
      <c r="H19381" s="40"/>
    </row>
    <row r="19382" spans="4:8" x14ac:dyDescent="0.2">
      <c r="D19382" s="42"/>
      <c r="H19382" s="40"/>
    </row>
    <row r="19383" spans="4:8" x14ac:dyDescent="0.2">
      <c r="D19383" s="42"/>
      <c r="H19383" s="40"/>
    </row>
    <row r="19384" spans="4:8" x14ac:dyDescent="0.2">
      <c r="D19384" s="42"/>
      <c r="H19384" s="40"/>
    </row>
    <row r="19385" spans="4:8" x14ac:dyDescent="0.2">
      <c r="D19385" s="42"/>
      <c r="H19385" s="40"/>
    </row>
    <row r="19386" spans="4:8" x14ac:dyDescent="0.2">
      <c r="D19386" s="42"/>
      <c r="H19386" s="40"/>
    </row>
    <row r="19387" spans="4:8" x14ac:dyDescent="0.2">
      <c r="D19387" s="42"/>
      <c r="H19387" s="40"/>
    </row>
    <row r="19388" spans="4:8" x14ac:dyDescent="0.2">
      <c r="D19388" s="42"/>
      <c r="H19388" s="40"/>
    </row>
    <row r="19389" spans="4:8" x14ac:dyDescent="0.2">
      <c r="D19389" s="42"/>
      <c r="H19389" s="40"/>
    </row>
    <row r="19390" spans="4:8" x14ac:dyDescent="0.2">
      <c r="D19390" s="42"/>
      <c r="H19390" s="40"/>
    </row>
    <row r="19391" spans="4:8" x14ac:dyDescent="0.2">
      <c r="D19391" s="42"/>
      <c r="H19391" s="40"/>
    </row>
    <row r="19392" spans="4:8" x14ac:dyDescent="0.2">
      <c r="D19392" s="42"/>
      <c r="H19392" s="40"/>
    </row>
    <row r="19393" spans="4:8" x14ac:dyDescent="0.2">
      <c r="D19393" s="42"/>
      <c r="H19393" s="40"/>
    </row>
    <row r="19394" spans="4:8" x14ac:dyDescent="0.2">
      <c r="D19394" s="42"/>
      <c r="H19394" s="40"/>
    </row>
    <row r="19395" spans="4:8" x14ac:dyDescent="0.2">
      <c r="D19395" s="42"/>
      <c r="H19395" s="40"/>
    </row>
    <row r="19396" spans="4:8" x14ac:dyDescent="0.2">
      <c r="D19396" s="42"/>
      <c r="H19396" s="40"/>
    </row>
    <row r="19397" spans="4:8" x14ac:dyDescent="0.2">
      <c r="D19397" s="42"/>
      <c r="H19397" s="40"/>
    </row>
    <row r="19398" spans="4:8" x14ac:dyDescent="0.2">
      <c r="D19398" s="42"/>
      <c r="H19398" s="40"/>
    </row>
    <row r="19399" spans="4:8" x14ac:dyDescent="0.2">
      <c r="D19399" s="42"/>
      <c r="H19399" s="40"/>
    </row>
    <row r="19400" spans="4:8" x14ac:dyDescent="0.2">
      <c r="D19400" s="42"/>
      <c r="H19400" s="40"/>
    </row>
    <row r="19401" spans="4:8" x14ac:dyDescent="0.2">
      <c r="D19401" s="42"/>
      <c r="H19401" s="40"/>
    </row>
    <row r="19402" spans="4:8" x14ac:dyDescent="0.2">
      <c r="D19402" s="42"/>
      <c r="H19402" s="40"/>
    </row>
    <row r="19403" spans="4:8" x14ac:dyDescent="0.2">
      <c r="D19403" s="42"/>
      <c r="H19403" s="40"/>
    </row>
    <row r="19404" spans="4:8" x14ac:dyDescent="0.2">
      <c r="D19404" s="42"/>
      <c r="H19404" s="40"/>
    </row>
    <row r="19405" spans="4:8" x14ac:dyDescent="0.2">
      <c r="D19405" s="42"/>
      <c r="H19405" s="40"/>
    </row>
    <row r="19406" spans="4:8" x14ac:dyDescent="0.2">
      <c r="D19406" s="42"/>
      <c r="H19406" s="40"/>
    </row>
    <row r="19407" spans="4:8" x14ac:dyDescent="0.2">
      <c r="D19407" s="42"/>
      <c r="H19407" s="40"/>
    </row>
    <row r="19408" spans="4:8" x14ac:dyDescent="0.2">
      <c r="D19408" s="42"/>
      <c r="H19408" s="40"/>
    </row>
    <row r="19409" spans="4:8" x14ac:dyDescent="0.2">
      <c r="D19409" s="42"/>
      <c r="H19409" s="40"/>
    </row>
    <row r="19410" spans="4:8" x14ac:dyDescent="0.2">
      <c r="D19410" s="42"/>
      <c r="H19410" s="40"/>
    </row>
    <row r="19411" spans="4:8" x14ac:dyDescent="0.2">
      <c r="D19411" s="42"/>
      <c r="H19411" s="40"/>
    </row>
    <row r="19412" spans="4:8" x14ac:dyDescent="0.2">
      <c r="D19412" s="42"/>
      <c r="H19412" s="40"/>
    </row>
    <row r="19413" spans="4:8" x14ac:dyDescent="0.2">
      <c r="D19413" s="42"/>
      <c r="H19413" s="40"/>
    </row>
    <row r="19414" spans="4:8" x14ac:dyDescent="0.2">
      <c r="D19414" s="42"/>
      <c r="H19414" s="40"/>
    </row>
    <row r="19415" spans="4:8" x14ac:dyDescent="0.2">
      <c r="D19415" s="42"/>
      <c r="H19415" s="40"/>
    </row>
    <row r="19416" spans="4:8" x14ac:dyDescent="0.2">
      <c r="D19416" s="42"/>
      <c r="H19416" s="40"/>
    </row>
    <row r="19417" spans="4:8" x14ac:dyDescent="0.2">
      <c r="D19417" s="42"/>
      <c r="H19417" s="40"/>
    </row>
    <row r="19418" spans="4:8" x14ac:dyDescent="0.2">
      <c r="D19418" s="42"/>
      <c r="H19418" s="40"/>
    </row>
    <row r="19419" spans="4:8" x14ac:dyDescent="0.2">
      <c r="D19419" s="42"/>
      <c r="H19419" s="40"/>
    </row>
    <row r="19420" spans="4:8" x14ac:dyDescent="0.2">
      <c r="D19420" s="42"/>
      <c r="H19420" s="40"/>
    </row>
    <row r="19421" spans="4:8" x14ac:dyDescent="0.2">
      <c r="D19421" s="42"/>
      <c r="H19421" s="40"/>
    </row>
    <row r="19422" spans="4:8" x14ac:dyDescent="0.2">
      <c r="D19422" s="42"/>
      <c r="H19422" s="40"/>
    </row>
    <row r="19423" spans="4:8" x14ac:dyDescent="0.2">
      <c r="D19423" s="42"/>
      <c r="H19423" s="40"/>
    </row>
    <row r="19424" spans="4:8" x14ac:dyDescent="0.2">
      <c r="D19424" s="42"/>
      <c r="H19424" s="40"/>
    </row>
    <row r="19425" spans="4:8" x14ac:dyDescent="0.2">
      <c r="D19425" s="42"/>
      <c r="H19425" s="40"/>
    </row>
    <row r="19426" spans="4:8" x14ac:dyDescent="0.2">
      <c r="D19426" s="42"/>
      <c r="H19426" s="40"/>
    </row>
    <row r="19427" spans="4:8" x14ac:dyDescent="0.2">
      <c r="D19427" s="42"/>
      <c r="H19427" s="40"/>
    </row>
    <row r="19428" spans="4:8" x14ac:dyDescent="0.2">
      <c r="D19428" s="42"/>
      <c r="H19428" s="40"/>
    </row>
    <row r="19429" spans="4:8" x14ac:dyDescent="0.2">
      <c r="D19429" s="42"/>
      <c r="H19429" s="40"/>
    </row>
    <row r="19430" spans="4:8" x14ac:dyDescent="0.2">
      <c r="D19430" s="42"/>
      <c r="H19430" s="40"/>
    </row>
    <row r="19431" spans="4:8" x14ac:dyDescent="0.2">
      <c r="D19431" s="42"/>
      <c r="H19431" s="40"/>
    </row>
    <row r="19432" spans="4:8" x14ac:dyDescent="0.2">
      <c r="D19432" s="42"/>
      <c r="H19432" s="40"/>
    </row>
    <row r="19433" spans="4:8" x14ac:dyDescent="0.2">
      <c r="D19433" s="42"/>
      <c r="H19433" s="40"/>
    </row>
    <row r="19434" spans="4:8" x14ac:dyDescent="0.2">
      <c r="D19434" s="42"/>
      <c r="H19434" s="40"/>
    </row>
    <row r="19435" spans="4:8" x14ac:dyDescent="0.2">
      <c r="D19435" s="42"/>
      <c r="H19435" s="40"/>
    </row>
    <row r="19436" spans="4:8" x14ac:dyDescent="0.2">
      <c r="D19436" s="42"/>
      <c r="H19436" s="40"/>
    </row>
    <row r="19437" spans="4:8" x14ac:dyDescent="0.2">
      <c r="D19437" s="42"/>
      <c r="H19437" s="40"/>
    </row>
    <row r="19438" spans="4:8" x14ac:dyDescent="0.2">
      <c r="D19438" s="42"/>
      <c r="H19438" s="40"/>
    </row>
    <row r="19439" spans="4:8" x14ac:dyDescent="0.2">
      <c r="D19439" s="42"/>
      <c r="H19439" s="40"/>
    </row>
    <row r="19440" spans="4:8" x14ac:dyDescent="0.2">
      <c r="D19440" s="42"/>
      <c r="H19440" s="40"/>
    </row>
    <row r="19441" spans="4:8" x14ac:dyDescent="0.2">
      <c r="D19441" s="42"/>
      <c r="H19441" s="40"/>
    </row>
    <row r="19442" spans="4:8" x14ac:dyDescent="0.2">
      <c r="D19442" s="42"/>
      <c r="H19442" s="40"/>
    </row>
    <row r="19443" spans="4:8" x14ac:dyDescent="0.2">
      <c r="D19443" s="42"/>
      <c r="H19443" s="40"/>
    </row>
    <row r="19444" spans="4:8" x14ac:dyDescent="0.2">
      <c r="D19444" s="42"/>
      <c r="H19444" s="40"/>
    </row>
    <row r="19445" spans="4:8" x14ac:dyDescent="0.2">
      <c r="D19445" s="42"/>
      <c r="H19445" s="40"/>
    </row>
    <row r="19446" spans="4:8" x14ac:dyDescent="0.2">
      <c r="D19446" s="42"/>
      <c r="H19446" s="40"/>
    </row>
    <row r="19447" spans="4:8" x14ac:dyDescent="0.2">
      <c r="D19447" s="42"/>
      <c r="H19447" s="40"/>
    </row>
    <row r="19448" spans="4:8" x14ac:dyDescent="0.2">
      <c r="D19448" s="42"/>
      <c r="H19448" s="40"/>
    </row>
    <row r="19449" spans="4:8" x14ac:dyDescent="0.2">
      <c r="D19449" s="42"/>
      <c r="H19449" s="40"/>
    </row>
    <row r="19450" spans="4:8" x14ac:dyDescent="0.2">
      <c r="D19450" s="42"/>
      <c r="H19450" s="40"/>
    </row>
    <row r="19451" spans="4:8" x14ac:dyDescent="0.2">
      <c r="D19451" s="42"/>
      <c r="H19451" s="40"/>
    </row>
    <row r="19452" spans="4:8" x14ac:dyDescent="0.2">
      <c r="D19452" s="42"/>
      <c r="H19452" s="40"/>
    </row>
    <row r="19453" spans="4:8" x14ac:dyDescent="0.2">
      <c r="D19453" s="42"/>
      <c r="H19453" s="40"/>
    </row>
    <row r="19454" spans="4:8" x14ac:dyDescent="0.2">
      <c r="D19454" s="42"/>
      <c r="H19454" s="40"/>
    </row>
  </sheetData>
  <sheetProtection password="C069" sheet="1" objects="1" scenarios="1"/>
  <sortState ref="A51:U1019">
    <sortCondition ref="E51:E1019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 Jung &amp; Alt</vt:lpstr>
      <vt:lpstr>Daten</vt:lpstr>
      <vt:lpstr>'Anmeldung Jung &amp; Alt'!Druckbereich</vt:lpstr>
    </vt:vector>
  </TitlesOfParts>
  <Company>8225 Siblingen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marc2 GmbH</dc:creator>
  <cp:lastModifiedBy>Administrator</cp:lastModifiedBy>
  <cp:revision/>
  <dcterms:created xsi:type="dcterms:W3CDTF">2021-03-20T16:47:14Z</dcterms:created>
  <dcterms:modified xsi:type="dcterms:W3CDTF">2023-07-10T15:02:38Z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